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35" windowWidth="6930" windowHeight="3825" activeTab="0"/>
  </bookViews>
  <sheets>
    <sheet name="Total" sheetId="1" r:id="rId1"/>
    <sheet name="Feuil1" sheetId="2" r:id="rId2"/>
  </sheets>
  <externalReferences>
    <externalReference r:id="rId5"/>
    <externalReference r:id="rId6"/>
  </externalReferences>
  <definedNames>
    <definedName name="_col4">'[1]Feuil1'!$E$2:$E$20</definedName>
    <definedName name="_xlnm._FilterDatabase" localSheetId="0" hidden="1">'Total'!$A$1:$Q$122</definedName>
    <definedName name="col4">#REF!</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'Total'!$A$1:$P$122</definedName>
  </definedNames>
  <calcPr fullCalcOnLoad="1"/>
</workbook>
</file>

<file path=xl/sharedStrings.xml><?xml version="1.0" encoding="utf-8"?>
<sst xmlns="http://schemas.openxmlformats.org/spreadsheetml/2006/main" count="1649" uniqueCount="760">
  <si>
    <t>jeux vidéos</t>
  </si>
  <si>
    <t>Récit entremêlant les points de vue, celui d'un narrateur adulte qui revient sur son enfance et celui du capitaine d'un baleinier, Melville Scammon. Un récit poétique mais marqué par la violence des hommes.</t>
  </si>
  <si>
    <t>massacre</t>
  </si>
  <si>
    <t>La vie merveilleuse de la princesse Olga</t>
  </si>
  <si>
    <t>L'Édune</t>
  </si>
  <si>
    <t>Nouveauté</t>
  </si>
  <si>
    <t>Un thriller haletant, effrayant, et une fin très inattendue. À dévorer !</t>
  </si>
  <si>
    <t>LAVACHERY Thomas, GILBERT Thomas</t>
  </si>
  <si>
    <t>Un scénario catastrophe haletant qui donne envie de connaître la suite de l'histoire et fait réfléchir sur notre mode de vie contemporain et ses dangers, surtout après la catastrophe de Fukushima… Attention cependant aux scènes de violence qui ne conviendront pas à des élèves de moins de treize ans.</t>
  </si>
  <si>
    <t>On se laisse vite transporter par les aventures des quatre cousins et de leur tante loufoque dans ce tome 1 " Espions et fantômes"...une sorte de "Club des Cinq" actualisé. La suite de leurs aventures existe déjà à travers trois autres tomes : « Sauvages et wombats », « Vikings et vampires » et « Monstres et mystères ».</t>
  </si>
  <si>
    <t>Les cousins Karlsson</t>
  </si>
  <si>
    <t>Mélange de Mowgli et de Robinson, le héros introduit aux problèmes concernant la disparition de la jungle.</t>
  </si>
  <si>
    <t>Catalina in fine</t>
  </si>
  <si>
    <t>Pièce pleine de drôlerie pour aborder des thématiques sérieuses. Présentation du monde de l'usine détournée par une fantaisie presque surréaliste.</t>
  </si>
  <si>
    <t>Traduction : Terje SINDING</t>
  </si>
  <si>
    <t>KEENE Daniel</t>
  </si>
  <si>
    <t>L'apprenti</t>
  </si>
  <si>
    <t>Toute la force du théâtre de Daniel KEENE dans une histoire peu ordinaire, qui parle aussi du monde contemporain. Etonnante utilisation théâtrale du regard.</t>
  </si>
  <si>
    <t>football</t>
  </si>
  <si>
    <t xml:space="preserve">historique </t>
  </si>
  <si>
    <t>travail scolaire</t>
  </si>
  <si>
    <t>famine</t>
  </si>
  <si>
    <t>médias</t>
  </si>
  <si>
    <t>mythologie</t>
  </si>
  <si>
    <t>nature</t>
  </si>
  <si>
    <t>nazisme</t>
  </si>
  <si>
    <t>quête initiatique</t>
  </si>
  <si>
    <t>tolérance</t>
  </si>
  <si>
    <t>respect</t>
  </si>
  <si>
    <t>solidarité</t>
  </si>
  <si>
    <t>littérature</t>
  </si>
  <si>
    <t>guerre</t>
  </si>
  <si>
    <t>correspondance, lettres</t>
  </si>
  <si>
    <t>croyances, religions</t>
  </si>
  <si>
    <t>dissidence, résistance</t>
  </si>
  <si>
    <t>condition féminine</t>
  </si>
  <si>
    <t>deuil</t>
  </si>
  <si>
    <t>manipulation</t>
  </si>
  <si>
    <t>mensonge</t>
  </si>
  <si>
    <t>peur</t>
  </si>
  <si>
    <t>solitude</t>
  </si>
  <si>
    <t>survie</t>
  </si>
  <si>
    <t>société</t>
  </si>
  <si>
    <t>écologie</t>
  </si>
  <si>
    <t>Inde</t>
  </si>
  <si>
    <t>Japon</t>
  </si>
  <si>
    <t>dons paranormaux</t>
  </si>
  <si>
    <t>Seul sur la mer immense</t>
  </si>
  <si>
    <t>passion</t>
  </si>
  <si>
    <t>parodie</t>
  </si>
  <si>
    <t>Hector</t>
  </si>
  <si>
    <t>enquête</t>
  </si>
  <si>
    <t>merveilleux</t>
  </si>
  <si>
    <t>démesure</t>
  </si>
  <si>
    <t>nouvelles</t>
  </si>
  <si>
    <t>Egypte</t>
  </si>
  <si>
    <t>scribe</t>
  </si>
  <si>
    <t>mémoire</t>
  </si>
  <si>
    <t>beauté</t>
  </si>
  <si>
    <t>implicite</t>
  </si>
  <si>
    <t>épreuve</t>
  </si>
  <si>
    <t>secret</t>
  </si>
  <si>
    <t>monstre</t>
  </si>
  <si>
    <t>prise de conscience</t>
  </si>
  <si>
    <t xml:space="preserve">prise de conscience </t>
  </si>
  <si>
    <t>L'école des loisirs</t>
  </si>
  <si>
    <t>Enfants de la forêt</t>
  </si>
  <si>
    <t>JALLIER Flo</t>
  </si>
  <si>
    <t>LAND Lucie</t>
  </si>
  <si>
    <t>LOUDE Jean-Yves</t>
  </si>
  <si>
    <t>LAMARCHE Léo</t>
  </si>
  <si>
    <t>Le grand déballage</t>
  </si>
  <si>
    <t>Les déchaînés</t>
  </si>
  <si>
    <t>Londres, fin du XIXe siècle. Grace, seize ans, et sa sœur Lily, simple d'esprit, sont orphelines. Elles survivent au jour le jour. Lorsque les autorités expulsent tous les habitants de leur immeuble, Grace se tourne vers Mrs Unwin, l'épouse d'un riche entrepreneur de pompes funèbres. Mrs Unwin lui a proposé six mois plus tôt de devenir pleureuse. Grace l'avait rencontrée au cimetière où elle était venue glisser son enfant mort-né dans le cercueil de quelqu'un d'autre, faute de moyens pour l'enterrer dignement. Ce que Grace ignore, mais que les Unwin savent, c'est que Lily est recherchée pour hériter de la fortune de leur père.</t>
  </si>
  <si>
    <t>Le texte du roman est associé à un dossier illustré.</t>
  </si>
  <si>
    <t>Texte poétique mais d'une lecture facile. Traduction : Frédérique PRESSMAN</t>
  </si>
  <si>
    <t>Jérémie, un garçon de 5ème trouve un agenda au CDI, un agenda de fille. Jérémie dévore son contenu : poèmes, images, mots d’ami(e)s et mots d’amour, rendez-vous…Il mène une enquête discrète pour savoir à qui il appartient. Il rêve de pouvoir entrer dans la vie de cette fille… mais Jérémie ne nous dit pas tout…</t>
  </si>
  <si>
    <t>KHADRA Yasmina</t>
  </si>
  <si>
    <t>KALOUAZ Ahmed</t>
  </si>
  <si>
    <t>Poèmes de la lune et de quelques étoiles</t>
  </si>
  <si>
    <t>Mon cœur dans les rapides</t>
  </si>
  <si>
    <t>Juliette découvre au cours d’un stage de canoë un garçon timide et poète…</t>
  </si>
  <si>
    <t>Un récit poétique et délicat.</t>
  </si>
  <si>
    <t>KERLOC'H Jean-Pierre, SAILLARD Rémi</t>
  </si>
  <si>
    <t>3e-2e</t>
  </si>
  <si>
    <t>TOTAL</t>
  </si>
  <si>
    <t>LE ROY Maximilien</t>
  </si>
  <si>
    <t>Hosni</t>
  </si>
  <si>
    <t>Le témoignage est marquant, touchant. La bande dessinée est complétée par quatre portraits présentant le parcours de quatre autres hommes vivant dans la rue. Un récit juste où l’on parle du béton des cités, des squats, de la petite délinquance mais aussi de l’intégration, des mains tendues. Les dessins réalistes, d’un style minimaliste avec un crayonné souvent impressionniste, sont en complète adéquation avec le récit.</t>
  </si>
  <si>
    <t>Un album classique dont les vignettes sont très colorées, le trait soigné et dense, les phylactères bien remplis. L'intrigue est forte et crédible. Retrouver un trésor enfoui depuis des siècles reste un moment magique.</t>
  </si>
  <si>
    <t>Tome 1 (« Le papyrus de Manethon ») et tome 2 (« La chambre d'Horus ») de cette aventure peuvent être lus séparément ; ils constituent les tomes 4 et 5 des aventures de Blake et Mortimer.</t>
  </si>
  <si>
    <t>MISTRAL Laure, JACQUES Benoît</t>
  </si>
  <si>
    <t>Sagesses et malices des dieux grecs</t>
  </si>
  <si>
    <t>Albin Michel</t>
  </si>
  <si>
    <t>Peut également être conseillé aux latinistes et hellénistes.</t>
  </si>
  <si>
    <t>Grèce antique</t>
  </si>
  <si>
    <t>Blanches</t>
  </si>
  <si>
    <t>Une pièce émouvante sur une thématique mêlant intimement l'adolescence et la vieillesse. Force poétique de la langue et des situations.</t>
  </si>
  <si>
    <t>LEVEY Sylvain</t>
  </si>
  <si>
    <t>Ouasmok ?</t>
  </si>
  <si>
    <t>Une pièce à la fois pleine de fraîcheur et de profondeur pour parler des amours des jeunes et des adultes, de façon générale comme dans le monde actuel.</t>
  </si>
  <si>
    <t>JAUBERTIE Stéphane</t>
  </si>
  <si>
    <t>Jojo au bord du monde</t>
  </si>
  <si>
    <t>Un « solo boy », enfant livré à lui-même dans la rue, fait la rencontre d'une drôle de sorcière et de sa mère, atteinte de la maladie d'Alzheimer. Il va ainsi découvrir le monde qui l'entoure dans une quête à la fois loufoque, métaphysique et sociale.</t>
  </si>
  <si>
    <t>KENNY Mike, SAILLARD Rémi</t>
  </si>
  <si>
    <t>Le jardinier</t>
  </si>
  <si>
    <t>Actes Sud</t>
  </si>
  <si>
    <t>Belle parole, forte, rassurante, sur le rapport au temps, aux générations, aux frères et sœurs. Composition musicale avec thème et variantes, échos.</t>
  </si>
  <si>
    <t>Traduction : Séverine MAGOIS</t>
  </si>
  <si>
    <t>catastrophe nucléaire</t>
  </si>
  <si>
    <t>histoire vécue</t>
  </si>
  <si>
    <t>Visage retrouvé</t>
  </si>
  <si>
    <t>Babel</t>
  </si>
  <si>
    <t>Libre</t>
  </si>
  <si>
    <t>Le vaillant petit tailleur</t>
  </si>
  <si>
    <t>3e</t>
  </si>
  <si>
    <t>4e</t>
  </si>
  <si>
    <t>6e</t>
  </si>
  <si>
    <t>5e</t>
  </si>
  <si>
    <t>Le passeur</t>
  </si>
  <si>
    <t>Seuil</t>
  </si>
  <si>
    <t>Rouergue</t>
  </si>
  <si>
    <t>Felicidad</t>
  </si>
  <si>
    <t>Milan</t>
  </si>
  <si>
    <t>Présentation</t>
  </si>
  <si>
    <t>Yaël Tautavel</t>
  </si>
  <si>
    <t>préhistoire</t>
  </si>
  <si>
    <t>Maïmouna, arrachée à son village d’Afrique, est vendue sur un marché du Venezuela. Esclave, baptisée Ana, elle travaillera pour la famille de Don José jusqu’au jour où on l’accusera d’une faute qu’elle n’a pas commise. Ana décide alors de fuir…</t>
  </si>
  <si>
    <t xml:space="preserve">Michel de Gallardon entre comme écuyer au château de la Roche-Guyon. Il prend goût à son dur apprentissage de chevalier, sans jamais voir Guillaume, le seigneur du château. Sa dame, vit en recluse dans un donjon lugubre, tandis qu’un être monstrueux hante les souterrains. Des meurtres viennent alourdir encore l’ambiance inquiétante qui règne à La Roche-Guyon…
</t>
  </si>
  <si>
    <t>Récit d’aventure inspiré de l’histoire authentique de Charlotte Darkey Parkhurst, à l'époque de la conquête de l'Ouest américain. Portrait d’une femme hors du commun, qui, à force de courage et de détermination, réussit à accomplir ses rêves. Récit court, au rythme enlevé, simple à comprendre mais écrit dans une langue assez soutenue.</t>
  </si>
  <si>
    <t>Tertium</t>
  </si>
  <si>
    <t>Waterloo Necropolis</t>
  </si>
  <si>
    <t>Sur la planète aride d’Hamada, Amu est au service d’une famille terrienne. Elle entretient leur jardin et travaille sans relâche. Amu respecte les règles : ne pas manger les fruits et légumes, économiser l’eau et obéir. Elle est contente d’obéir car elle croit que les humains sont bons et généreux avec son peuple. Jusqu’au jour où les révélations de son ami Kadu viennent bousculer ses certitudes…</t>
  </si>
  <si>
    <t>catégorie complémentaire</t>
  </si>
  <si>
    <t>catégorie complémentaire (bis)</t>
  </si>
  <si>
    <t>MOORE Viviane</t>
  </si>
  <si>
    <t>JAY Annie</t>
  </si>
  <si>
    <t>Spinoza et moi</t>
  </si>
  <si>
    <t>Le seigneur sans visage</t>
  </si>
  <si>
    <t>L.O.L.A.</t>
  </si>
  <si>
    <t>Sa majesté des clônes</t>
  </si>
  <si>
    <t>Les murs de l'univers</t>
  </si>
  <si>
    <t>Castelmore</t>
  </si>
  <si>
    <t>univers parallèles</t>
  </si>
  <si>
    <t>HUBERT Jean-Pierre</t>
  </si>
  <si>
    <t>MELKO Paul</t>
  </si>
  <si>
    <t>LOU Virginie</t>
  </si>
  <si>
    <t>conte</t>
  </si>
  <si>
    <t>Olga a l'air d'une vraie princesse ; à son service œuvrent  ses patients et dévoués serviteurs : Maël et Mona. Pourtant, par moment, elle a l'impression d'avoir connu une autre vie, qu'on lui cache des choses. Parfois, le voile du passé se soulève…</t>
  </si>
  <si>
    <t>Récit intéressant pour son traitement original : on a véritablement l'impression de commencer à lire un conte, et puis la mécanique déraille et la réalité revient au premier plan, permettant ainsi d'aborder des questions de vie collective sur le vieillissement.</t>
  </si>
  <si>
    <t>vieillesse</t>
  </si>
  <si>
    <t>oubli</t>
  </si>
  <si>
    <t>saisons</t>
  </si>
  <si>
    <t>abus de pouvoir</t>
  </si>
  <si>
    <t>Il était une fois le monde</t>
  </si>
  <si>
    <t>Magnard</t>
  </si>
  <si>
    <t>La déclaration : l'histoire d'Anna</t>
  </si>
  <si>
    <t>violence</t>
  </si>
  <si>
    <t>L'absente</t>
  </si>
  <si>
    <t xml:space="preserve">secret </t>
  </si>
  <si>
    <t>accouchement sous X</t>
  </si>
  <si>
    <t>Le combat d'hiver</t>
  </si>
  <si>
    <t>Etats-Unis</t>
  </si>
  <si>
    <t>reconstruction psychologique</t>
  </si>
  <si>
    <t>île</t>
  </si>
  <si>
    <t>Afrique</t>
  </si>
  <si>
    <t>L'élue</t>
  </si>
  <si>
    <t>intertextualité</t>
  </si>
  <si>
    <t>Les éperons de la liberté</t>
  </si>
  <si>
    <t>anorexie</t>
  </si>
  <si>
    <t>mythe</t>
  </si>
  <si>
    <t>divorce</t>
  </si>
  <si>
    <t>suspense</t>
  </si>
  <si>
    <t>Amérique Latine</t>
  </si>
  <si>
    <t>Passeuse de rêves</t>
  </si>
  <si>
    <t xml:space="preserve">enfant maltraité </t>
  </si>
  <si>
    <t>Une belle adaptation, claire et fidèle, même si elle est édulcorée dans le passage avec les lépreux, sublimée par la mise en page des magnifiques illustrations qui évoquent souvent la peinture italienne, siennoise en particulier, des XIIIe et XIVe siècles. À recommander !</t>
  </si>
  <si>
    <t>HUB Ulrich</t>
  </si>
  <si>
    <t>Les gosses de Nathan</t>
  </si>
  <si>
    <t>Adaptation de la pièce de LESSING : « Nathan le Sage ». Belle fable sur la tolérance religieuse, qui dépasse bien évidemment le cadre historique des croisades du XIIe siècle. L'évolution du personnage de Kurt est intéressante.</t>
  </si>
  <si>
    <t>Jerusalem</t>
  </si>
  <si>
    <t>La fiancée du Nil</t>
  </si>
  <si>
    <t>L’agneau qui ne voulait pas être un mouton</t>
  </si>
  <si>
    <t>L’enfant océan</t>
  </si>
  <si>
    <t>Mot clé 5</t>
  </si>
  <si>
    <t>MORPURGO Michael, PLACE François</t>
  </si>
  <si>
    <t>KÉRILLIS Hélène, HIÉ Vanessa</t>
  </si>
  <si>
    <t>La couleur de la nuit Gauguin</t>
  </si>
  <si>
    <t>L'élan vert</t>
  </si>
  <si>
    <t>Tevaï, de la tribu de Kokolors, aime la rêverie, le silence. Il est ainsi le seul enfant à projeter une ombre couleur de nuit. Rejeté par les membres de sa tribu aux ombres chatoyantes, il s'enfuit et rencontre la mystérieuse Vahiné-Po qui lui propose son aide.</t>
  </si>
  <si>
    <t>Il existe plusieurs albums dans la collection, chacun traitant d'un tableau et d'un artiste différent.</t>
  </si>
  <si>
    <t>LEVINE Gail Carson</t>
  </si>
  <si>
    <t>La fée s'est trompée</t>
  </si>
  <si>
    <t>Le conte de Perrault est ici habilement revisité et subverti, à travers une écriture simple qui interroge avec malice les procédés de ce genre littéraire.</t>
  </si>
  <si>
    <t>Traduction : Marie-Claude MAPAULA</t>
  </si>
  <si>
    <t>LEHMANN Claude</t>
  </si>
  <si>
    <t>No pasaran, le jeu</t>
  </si>
  <si>
    <t>HUGO Hector, USDIN Elene</t>
  </si>
  <si>
    <t>JOUANNEAU Joël, DRIMARACCI Annie</t>
  </si>
  <si>
    <t>MUNOZ RYAN Pam, GEORGES Hélène</t>
  </si>
  <si>
    <t>Traduction : Hélène GEORGES</t>
  </si>
  <si>
    <t>Un roman à la Dickens, dans la lignée des romans réalistes du XIXe siècle. Un contexte historique bien décrit : l’occasion de découvrir entre autres ce train funéraire au départ de la gare de Waterloo qui emmène les morts et leurs familles au nouveau cimetière de Brookwood, train qui donne sens au titre. Une intrigue bien menée et une héroïne courageuse et digne dont on a envie de suivre les aventures.</t>
  </si>
  <si>
    <t>relations entre sœurs</t>
  </si>
  <si>
    <t>Frankenstein</t>
  </si>
  <si>
    <r>
      <t>Mary Shelley joue tour à tour les différents personnages de son roman « Frankenstein »,</t>
    </r>
    <r>
      <rPr>
        <i/>
        <sz val="10"/>
        <rFont val="Arial Narrow"/>
        <family val="2"/>
      </rPr>
      <t xml:space="preserve"> </t>
    </r>
    <r>
      <rPr>
        <sz val="10"/>
        <rFont val="Arial Narrow"/>
        <family val="2"/>
      </rPr>
      <t>face à Victor Frankenstein et à sa créature, Beurk. Le savant a réussi à donner vie à des morceaux de chair, mais sa créature lui échappe et s'attaque à ceux qu'il aime, par manque d'amour.</t>
    </r>
  </si>
  <si>
    <t>LEBLANC Catherine, CHARPIN Sophie</t>
  </si>
  <si>
    <t>Ma couleur</t>
  </si>
  <si>
    <t>Balivernes</t>
  </si>
  <si>
    <t>L'Esclave de Pompéi</t>
  </si>
  <si>
    <t>Hachette</t>
  </si>
  <si>
    <t>Capturés par des pirates, Lupus, sa mère, Daphné, et sa sœur, Actis, sont vendus sur le marché aux esclaves de Pompéi. Depuis six ans qu'ils sont séparés, Lupus essaie chaque jour de les retrouver. Lors de sa quête, il rencontre une troupe de comédiens et tombe amoureux de Claudia.</t>
  </si>
  <si>
    <t>Roman historique qui nous mène dans les rues de Pompéi et permet aux élèves d'enrichir leurs connaissances sur la civilisation romaine : l'esclavage, le théâtre, les thermes.</t>
  </si>
  <si>
    <t>Pompéi</t>
  </si>
  <si>
    <t>MOUAWAD Wajdi, BOZELLEC Anne</t>
  </si>
  <si>
    <t>Pacamambo</t>
  </si>
  <si>
    <t>Une petite fille voit sa grand-mère emportée par la Mort. Elle décide alors de rester auprès du cadavre pour l'accompagner dans son passage vers l'au-delà, avec force parfums quand la réalité devient difficile à supporter.</t>
  </si>
  <si>
    <t>Souliers de sable</t>
  </si>
  <si>
    <r>
      <t>« Souliers de sable »</t>
    </r>
    <r>
      <rPr>
        <sz val="10"/>
        <color indexed="8"/>
        <rFont val="Arial Narrow"/>
        <family val="2"/>
      </rPr>
      <t xml:space="preserve"> se présente comme une parabole sur la découverte du monde et surtout sur la découverte de soi pour arriver à grandir. Sous-titrée « Petit tour du monde en douze passages de sablier », cette pièce s’écoule sous le signe du temps tout au long d’une journée à la fois fictive et très concrète. Pistes de vocabulaire pour l'étymologie. Appel à la scène des plus inventifs.</t>
    </r>
  </si>
  <si>
    <t>Des jours et des nuits à Chartres</t>
  </si>
  <si>
    <t>Henning Mankell propose l'histoire de la femme tondue figurant sur la célèbre photographie de Robert Capa à Chartres en 1944 (La deuxième pièce du livre, «Miles», est un monologue dans lequel le personnage raconte sa rencontre avec la musique de Miles Davis).</t>
  </si>
  <si>
    <t>Ouvrage très intéressant pour aborder cette période historique, la soif de vivre, de danser et d'aimer de jeunes pris malgré eux dans la tourmente de la guerre, la différence entre vengeance et justice, et les règles à respecter pour ne pas devenir comme l'ennemi. Les droits et devoirs du photographe de guerre sont également abordés.</t>
  </si>
  <si>
    <t>photographie</t>
  </si>
  <si>
    <t>La boite à bulles</t>
  </si>
  <si>
    <t>NAMUR Aurélie</t>
  </si>
  <si>
    <t>Le voyage égaré</t>
  </si>
  <si>
    <t>Les enfants de Noé</t>
  </si>
  <si>
    <t>Le petit chaperon rouge</t>
  </si>
  <si>
    <t>Nzingha princesse africaine 1595-1596</t>
  </si>
  <si>
    <t>Un papillon dans la peau</t>
  </si>
  <si>
    <t>La rivière à l'envers</t>
  </si>
  <si>
    <t>Ogrus, histoires à digérer</t>
  </si>
  <si>
    <t>MALLIÉ Myriam</t>
  </si>
  <si>
    <t>Nathan</t>
  </si>
  <si>
    <t>Hatier</t>
  </si>
  <si>
    <t>Dupuis</t>
  </si>
  <si>
    <t>Les grandes personnes</t>
  </si>
  <si>
    <t>Delcourt</t>
  </si>
  <si>
    <t>Petit Pierre</t>
  </si>
  <si>
    <t>Inspirée d'un personnage réel, cette pièce donne à l'histoire du XXe siècle une dimension mythique, dans une langue à la fois réaliste et puissamment poétique.  Au final, petite et grande histoire apparaissent indissociables. Travaux interdisciplinaires possibles entre Histoire et Français.</t>
  </si>
  <si>
    <r>
      <t xml:space="preserve">Livre proche : « </t>
    </r>
    <r>
      <rPr>
        <sz val="10"/>
        <color indexed="8"/>
        <rFont val="Arial Narrow"/>
        <family val="2"/>
      </rPr>
      <t>C’est la vie, Lili »</t>
    </r>
    <r>
      <rPr>
        <sz val="10"/>
        <color indexed="8"/>
        <rFont val="Arial Narrow"/>
        <family val="2"/>
      </rPr>
      <t xml:space="preserve"> de Valérie DAYRE</t>
    </r>
  </si>
  <si>
    <t>D'après SOPHOCLE</t>
  </si>
  <si>
    <r>
      <t xml:space="preserve">Récit à croiser avec « </t>
    </r>
    <r>
      <rPr>
        <sz val="10"/>
        <color indexed="8"/>
        <rFont val="Arial Narrow"/>
        <family val="2"/>
      </rPr>
      <t>Le passeur » de Loïs LOWRY et qui peut introduire la lecture de dystopies classiques comme « Le meilleur des mondes », « Fahrenheit 451 »… Traduction : Nathalie PERONNY</t>
    </r>
  </si>
  <si>
    <t>Lambada pour l'enfer</t>
  </si>
  <si>
    <t>drogue</t>
  </si>
  <si>
    <t>Colombie</t>
  </si>
  <si>
    <t>LESTRADE (de) Agnès,  DOCAMPO Valeria</t>
  </si>
  <si>
    <t>KA Olivier, LATYK Olivier</t>
  </si>
  <si>
    <t>Un tome 2, plus travaillé, "Andreas, le retour" est également à conseiller.</t>
  </si>
  <si>
    <t>Le tueur à la cravate</t>
  </si>
  <si>
    <t>Déjà sélectionnées sur la liste littérature en ligne (deux cas :avis contraires ou deux avis positifs)</t>
  </si>
  <si>
    <t>Lettres à une disparue</t>
  </si>
  <si>
    <t>LA FONTAINE (de) Jean, FORNAGE Emmanuel</t>
  </si>
  <si>
    <t>Suite à la mutation de son père, le jeune narrateur quitte sa vie confortable pour s'installer avec ses parents dans un petit hameau, avec pour voisine une vieille paysanne peu loquace. En passant devant une maison abandonnée, il a plusieurs fois la vision d'une petite fille et son chien, aussi réels pour lui qu'invisibles à ses parents. Ce mystère devient obsessionnel et le plonge dans une telle angoisse qu'il n'aura de cesse de l'élucider par des recherches historiques et auprès des habitants du pays.</t>
  </si>
  <si>
    <t>Lisebelle et la bête</t>
  </si>
  <si>
    <r>
      <t>Nouvelle version du célèbre conte « La Belle et la Bête</t>
    </r>
    <r>
      <rPr>
        <i/>
        <sz val="10"/>
        <rFont val="Arial Narrow"/>
        <family val="2"/>
      </rPr>
      <t xml:space="preserve"> </t>
    </r>
    <r>
      <rPr>
        <sz val="10"/>
        <rFont val="Arial Narrow"/>
        <family val="2"/>
      </rPr>
      <t>», illustrée de beaux dessins et réinterprétée avec quelques éléments de science-fiction.</t>
    </r>
  </si>
  <si>
    <t>Un album rythmé par le cycle des saisons et resserré autour de deux personnages qui symbolisent les âges de la vie. Les illustrations, dans la continuité du texte, créent un univers fantomatique, étrange et poétique. L'ensemble évoque la vie et la mort, d'une manière très pudique et sensible.</t>
  </si>
  <si>
    <t>KACIMI Mohamed, SOLAL Elsa</t>
  </si>
  <si>
    <t>KERISEL Françoise, CLÉMENT Frédéric</t>
  </si>
  <si>
    <t>JEAN Didier, ZAD</t>
  </si>
  <si>
    <t>LENAIN Thierry, BROUILLARD Anne</t>
  </si>
  <si>
    <t>récit d'aventures</t>
  </si>
  <si>
    <t>MASSENOT Véronique</t>
  </si>
  <si>
    <t>MAZARD Claire</t>
  </si>
  <si>
    <t>MOURLEVAT Jean-Claude</t>
  </si>
  <si>
    <t>Pocket</t>
  </si>
  <si>
    <t>Pakistan</t>
  </si>
  <si>
    <t>CM2-6e</t>
  </si>
  <si>
    <t>La revanche de l'ombre rouge</t>
  </si>
  <si>
    <t>Silence, on irradie</t>
  </si>
  <si>
    <t>Tristan et Iseult</t>
  </si>
  <si>
    <t>tragédie</t>
  </si>
  <si>
    <t>jeux de langage</t>
  </si>
  <si>
    <t>L'aiguille empoisonnée</t>
  </si>
  <si>
    <t>Rafaele a douze ans. Il tente de survivre dans les rues de Medellin, en Colombie. Puis il décide de rentrer chez sa mère mais trouve la maison brûlée. Sa mère est morte à l’hôpital et sa sœur a disparu. Un voisin lui conseille de se rendre à La Casa, une institution tenue par le padre Camilo. Celui-ci lui apprend que sa sœur a été enlevée par El Chileno, un des bras droits de Pablo Escobar, baron de la drogue. Rafaele n’a plus qu’une idée en tête, sauver sa sœur…</t>
  </si>
  <si>
    <t>Cette pièce peut être proposée à tous les niveaux du collège. Traduction : Terje SINDING</t>
  </si>
  <si>
    <t>JONAS Anne, BALBUSSO Anna, BALBUSSO Elena</t>
  </si>
  <si>
    <t>LÉON Christophe</t>
  </si>
  <si>
    <t>MARET Pascale, MUNCH Philippe</t>
  </si>
  <si>
    <t>Esclave !</t>
  </si>
  <si>
    <t>La prisonnière de Zanzibar</t>
  </si>
  <si>
    <t>MONTARDRE Hélène, BARANGER François</t>
  </si>
  <si>
    <t>La prophétie des oiseaux</t>
  </si>
  <si>
    <t>Bashô</t>
  </si>
  <si>
    <t>Niveau de classe</t>
  </si>
  <si>
    <t>Mot clé 2</t>
  </si>
  <si>
    <t>Mot clé 3</t>
  </si>
  <si>
    <t>Mot clé 4</t>
  </si>
  <si>
    <t>Genre</t>
  </si>
  <si>
    <t>théâtre</t>
  </si>
  <si>
    <t>poésie</t>
  </si>
  <si>
    <t>BD</t>
  </si>
  <si>
    <t>épistolaire</t>
  </si>
  <si>
    <t>autobiographie</t>
  </si>
  <si>
    <t>fantastique</t>
  </si>
  <si>
    <t>réaliste</t>
  </si>
  <si>
    <t>chevalerie</t>
  </si>
  <si>
    <t>historique</t>
  </si>
  <si>
    <t>fantasy-merveilleux</t>
  </si>
  <si>
    <t>science fiction</t>
  </si>
  <si>
    <t>apprentissage</t>
  </si>
  <si>
    <t>policier</t>
  </si>
  <si>
    <t>journal intime</t>
  </si>
  <si>
    <t>adaptation</t>
  </si>
  <si>
    <t>humour</t>
  </si>
  <si>
    <t xml:space="preserve">religions </t>
  </si>
  <si>
    <t>esclavage</t>
  </si>
  <si>
    <t>Traduction : Diane MÉNARD</t>
  </si>
  <si>
    <t>Traduction : Dominique KUGLER</t>
  </si>
  <si>
    <t>mathématiques</t>
  </si>
  <si>
    <t>Je préfère qu'ils me croient mort</t>
  </si>
  <si>
    <t>Un village construit près d'une centrale nucléaire : les habitants ont des troubles de santé mais s'en accommodent parce que la centrale leur fournit du travail. Mais un jour une énorme explosion pulvérise la centrale et les habitations alentour. Ne reste qu'un paysage complètement dévasté et irradié où survivent quelques rescapés. Que vont-ils devenir dans cet environnement hostile ?</t>
  </si>
  <si>
    <t>JACOBS Edgar Pierre</t>
  </si>
  <si>
    <t>Le mystère de la grande pyramide</t>
  </si>
  <si>
    <t>Blake et Mortimer</t>
  </si>
  <si>
    <t>Le professeur Mortimer est un savant reconnu aux allures de détective britannique un peu guindé. À l'invitation d'un ami, il s'était rendu au Caire, en Egypte, pour retrouver la chambre funéraire d'un mastaba. Aux pyramides, se mêlent serpent, poignard, complot, sorcellerie, trésor, crocodiles, agents secrets et espions.</t>
  </si>
  <si>
    <t>L'Ecole des loisirs</t>
  </si>
  <si>
    <t>HOSS Jean-Pierre</t>
  </si>
  <si>
    <t>Impasse Valmy</t>
  </si>
  <si>
    <t>Mon petit éditeur</t>
  </si>
  <si>
    <t>KAE MYERS Kate</t>
  </si>
  <si>
    <t>Plus qu'une vie</t>
  </si>
  <si>
    <t>KALOUAZ Alain, CORNU Alain</t>
  </si>
  <si>
    <t>Brûler de l'intérieur</t>
  </si>
  <si>
    <t>KELLY Jacqueline</t>
  </si>
  <si>
    <t>Calpurnia</t>
  </si>
  <si>
    <t>KÉRILLIS Hélène, GIREL Stéphane</t>
  </si>
  <si>
    <t>Un oiseau en hiver</t>
  </si>
  <si>
    <t>Silbermann</t>
  </si>
  <si>
    <t>Bjorn le Morphir</t>
  </si>
  <si>
    <t>LAYBOURNE Emmy</t>
  </si>
  <si>
    <t>Seuls au monde</t>
  </si>
  <si>
    <t>LETERQ Didier</t>
  </si>
  <si>
    <t>Théo et l'énigme des diamants</t>
  </si>
  <si>
    <t>Le Pommier</t>
  </si>
  <si>
    <t>LONDON C. Alexander</t>
  </si>
  <si>
    <t>LUND ERIKSEN Endre</t>
  </si>
  <si>
    <t>Super</t>
  </si>
  <si>
    <t>MAZETTI Katarina</t>
  </si>
  <si>
    <t>Enfant de la jungle</t>
  </si>
  <si>
    <t>Le secret de grand-père</t>
  </si>
  <si>
    <t>Le balafre</t>
  </si>
  <si>
    <t>Nonpareil</t>
  </si>
  <si>
    <t>LEWIS Gill</t>
  </si>
  <si>
    <t>Le secret d'Iona</t>
  </si>
  <si>
    <t>Callum, un jeune garçon écossais, surprend une étrange fillette en train de pêcher sur les terres de sa ferme. C’est Iona, la petite-fille d’un vieil homme marginal et mal vu de beaucoup. Rob, un copain de Callum la chasse, mais Callum conclut un pacte avec Iona : il la laisse revenir en échange de son secret. Iona lui révèle alors que les balbuzards (des aigles de rivière qu’on croyait disparus de la région) sont revenus. Mais un jour, la femelle balbuzard se retrouve en grand danger…</t>
  </si>
  <si>
    <t>Ce livre plaira à celles et ceux qui aiment la nature et les animaux. Mais c’est aussi une émouvante histoire d’amitié et de solidarité au-delà des frontières (la deuxième partie du récit nous emmène en Afrique et évoque l'inégalité d'accès aux soins). C’est enfin un récit initiatique pour Callum qui se trouve confronté à plusieurs épreuves. Les personnages sont très attachants et l’intrigue est prenante. L’histoire est bien écrite.</t>
  </si>
  <si>
    <t>Ce récit peut aussi être proposé en 5e (exclusion, discriminations, solidarité).</t>
  </si>
  <si>
    <t>protection des animaux</t>
  </si>
  <si>
    <t>MORPURGO Michael, FOREMAN Michael</t>
  </si>
  <si>
    <t>En 1907, Amédée, qui monte sur son dos le matériel nécessaire à la construction de l'observatoire du Pic du Midi, se lie avec un astronome passionné par le Tour de France. Il va enchaîner les portages pour pouvoir acheter son premier vélo. Amputé des orteils après avoir failli mourir en montagne, inconnu, il va devenir, de Tour en Tour, un des plus grands coureurs cyclistes, surnommé « L'Aigle sans orteils », avant de mourir dans les tranchées en 1917.</t>
  </si>
  <si>
    <t>MANKELL Henning</t>
  </si>
  <si>
    <t>Versailles</t>
  </si>
  <si>
    <t>trafic d'œuvres d'art</t>
  </si>
  <si>
    <t>Pocket jeunesse</t>
  </si>
  <si>
    <t>LECHERMEIER Philippe, PERRET Delphine</t>
  </si>
  <si>
    <t>KOENIG Viviane, SALA Éric, LOUËT Bertrand</t>
  </si>
  <si>
    <t>JAOUI Sylvaine, CROWTHER Kitty</t>
  </si>
  <si>
    <t>L'Arche</t>
  </si>
  <si>
    <t>L'aigle sans orteils</t>
  </si>
  <si>
    <t>LAX Christian</t>
  </si>
  <si>
    <t>Pawana</t>
  </si>
  <si>
    <t>Lire et écrire</t>
  </si>
  <si>
    <t>L'enfant cachée dans l'encrier</t>
  </si>
  <si>
    <t>LE CLÉZIO Jean-Marie Gustave</t>
  </si>
  <si>
    <t>MORGENSTERN Susie, BESSE Christophe</t>
  </si>
  <si>
    <t>Circonflexe</t>
  </si>
  <si>
    <t>Cyrano</t>
  </si>
  <si>
    <t>LE THANH Taï-Marc, DAUTREMER Rebecca</t>
  </si>
  <si>
    <t>McKISSACK Patricia C.</t>
  </si>
  <si>
    <t>LEGENDRE Nathalie</t>
  </si>
  <si>
    <t>JACQ Christian</t>
  </si>
  <si>
    <t>HUGO Hector</t>
  </si>
  <si>
    <t>MURAIL Marie-Aude</t>
  </si>
  <si>
    <t>Des personnages très attachants, un sujet d'actualité, un texte écrit de manière saisissante : trois arguments de choc pour lire ce livre de toute urgence !</t>
  </si>
  <si>
    <t>JOHAN François, VOGEL Nathaële, DELACROIX Sybille</t>
  </si>
  <si>
    <t>Good morning, Mr Paprika !</t>
  </si>
  <si>
    <t>MONTARDRE Hélène, LEDESMA Sophie</t>
  </si>
  <si>
    <t>L'agenda</t>
  </si>
  <si>
    <t>L'atelier du poisson soluble</t>
  </si>
  <si>
    <t>souvenirs</t>
  </si>
  <si>
    <t xml:space="preserve">aventures </t>
  </si>
  <si>
    <t>LINDSTRÖM Börje</t>
  </si>
  <si>
    <t>Contagieux</t>
  </si>
  <si>
    <t>Dans une cour de récréation, des enfants jouent au ballon et se disputent. Mais un détail surprend : les enfants ont des longs nez. On découvre qu'une épidémie sévit, qui fait perdre son nez, provoquant l'exclusion définitive et violente du reste de la communauté.</t>
  </si>
  <si>
    <r>
      <t>Une pièce attachante qui peut être mise en résonance avec «</t>
    </r>
    <r>
      <rPr>
        <sz val="10"/>
        <color indexed="8"/>
        <rFont val="Arial Narrow"/>
        <family val="2"/>
      </rPr>
      <t>Rhinocéros »</t>
    </r>
    <r>
      <rPr>
        <sz val="10"/>
        <color indexed="8"/>
        <rFont val="Arial Narrow"/>
        <family val="2"/>
      </rPr>
      <t xml:space="preserve"> de Ionesco, dans un cadre plus contemporain. Facilité d'approche.</t>
    </r>
  </si>
  <si>
    <t>NANETTI Angela</t>
  </si>
  <si>
    <t>Mistral</t>
  </si>
  <si>
    <t>La joie de lire</t>
  </si>
  <si>
    <t>Mistral est né par une nuit de tempête sur une île au sud de l’Italie. Seule sa famille vit là et Mistral se sent le roi de l’île. Malgré l’interdiction familiale, il s’aventure sur une falaise dangereuse. Ignazia, une fillette du village, le suit dans ses excursions. Mais elle doit retourner sur le continent. Un jour débarque Chloé. Le jeune garçon est fasciné par cette fille d’un grand chef d’orchestre et par son superbe voilier.  Elle repart mais, de loin en loin, des messages lui parviennent.  Cependant, Mistral et sa famille doivent eux aussi quitter l’île…</t>
  </si>
  <si>
    <t>Un beau roman initiatique, très bien écrit et traduit. Une écriture fine et ciselée. On sent le souffle du vent et les embruns et on imagine sans peine le royaume de Mistral et les sensations qu’il éprouve. On s’attache à ce garçon sensible et secret qui découvre l’amour et ne veut pas renoncer à sa liberté.</t>
  </si>
  <si>
    <t>inégalités sociales</t>
  </si>
  <si>
    <t>Variation autour du livre de Mary Shelley. Fabrice Melquiot ajoute un niveau à l'enchâssement imaginé par Mary Shelley, puisque l'auteur évoque au début et à la fin de la pièce les circonstances de la création de ce roman. Melquiot insiste sur le côté enfantin de « Beurk » plus que sur son côté monstrueux : il souffre d'être vu comme un monstre par les autres et, plus que tout, recherche l'amour de son « père » Victor. Des « ballades » ponctuent l'action, moments poétiques et parfois humoristiques qui permettent de prendre une certaine distance avec l'horreur de l'histoire. Lecture à proposer en complément de l'étude de « Frankenstein » en classe.</t>
  </si>
  <si>
    <t>Un téléphone portable qui sème la mort, des dessins plus vrais que nature, des objets ou des personnes qui se volatilisent, des êtres qui ressemblent à la perfection aux parents mais ne sont pas les parents, des personnages surnaturels… et surtout l’angoisse qui monte !</t>
  </si>
  <si>
    <t>MORVAN Jean-David, MUNUERA José Luis</t>
  </si>
  <si>
    <t>MAUPASSANT (de) Guy, BALBUSSO Anna, BALBUSSO Elena</t>
  </si>
  <si>
    <t>KONIGSBURG Elen Lobl</t>
  </si>
  <si>
    <t>Entre enquête, fantastique et réalité historique, ce récit bien écrit maintient le lecteur en haleine grâce à l'annonce initiale de la blessure à venir ; évocation historique juste et émouvante.</t>
  </si>
  <si>
    <t>Un lycéen pris dans la tourmente des "évènements" d'Algérie en France, entre militantisme anti-militariste et découverte des sentiments amoureux avec son amie. Ils découvriront que la société n'autorise ni la contraception ni l'avortement.</t>
  </si>
  <si>
    <t>Le titre traduit le mot anglais "burning-out". C'est de ce mal dont souffre le père de Sophie, qui pour échapper à l'ambiance morose du foyer, part faire des balades à vélo. Elle rencontre alors des personnages touchants qui lui permettront de mieux comprendre son père.</t>
  </si>
  <si>
    <t>On suit le parcours de Mayken, petite fille qui travaille dans une auberge. Au cours d'un hiver, elle trouve un oiseau blessé qu'elle essaie de soigner en cachette afin de lui permettre de voler à nouveau.</t>
  </si>
  <si>
    <t>Bjorn, second fils d'un père fort et puissant qu'il admire, se trouve confiné avec les siens dans le logis familial bloqué par une neige particulièrement abondante. Il leur faudra affronter les attaques de cette neige surnaturelle, l'effondrement de leur maison, la fuite dans des souterrains inconnus, la recherche d'une voie de sortie, les privations et les blessures des uns et des autres. C'est au cours de ces épreuves, que Bjorn, qui avait vécu jusque là dans l'ombre de son père et de son frère aîné, se révélera un "Morphir", un combattant doué de qualités exceptionnelles.</t>
  </si>
  <si>
    <t>Dean et son frère Alex sont en retard ce matin... Leur mère leur crie de courir pour attraper le bus du ramassage scolaire. Soudain, un orage de grêle s'abat sur eux... La conductrice réussit à les mettre à l'abri dans le centre commercial de Greenway. Quatorze enfants se retrouvent alors coupés du monde, livrés à eux mêmes. Dehors c'est l'apocalypse : tremblement de terre, tsunami, les États-Unis sont ravagés. Une fuite de produits toxiques met en danger la vie des survivants. Comment ces enfants vont-ils survire ?</t>
  </si>
  <si>
    <t>tragédie antique</t>
  </si>
  <si>
    <t>Mes hommes de lettres</t>
  </si>
  <si>
    <t>Sarbacane</t>
  </si>
  <si>
    <t>repères</t>
  </si>
  <si>
    <t>Les hirondelles de Kaboul</t>
  </si>
  <si>
    <t>Lansman</t>
  </si>
  <si>
    <t>Bouli Miro</t>
  </si>
  <si>
    <t xml:space="preserve">normalité </t>
  </si>
  <si>
    <t>MEURISSE Catherine</t>
  </si>
  <si>
    <r>
      <t>Lecture à croiser avec des classiques de SF – BRADBURY, ORWELL, HUXLEY... - ou avec d'autres bons romans de littérature jeunesse : «</t>
    </r>
    <r>
      <rPr>
        <sz val="10"/>
        <color indexed="8"/>
        <rFont val="Arial Narrow"/>
        <family val="2"/>
      </rPr>
      <t>Après» de Francine PROSE, « Felicidad » de Jean MOLLA. Traduction : Frédérique PRESSMANN</t>
    </r>
  </si>
  <si>
    <t>XIXe siècle</t>
  </si>
  <si>
    <t>nationalismes</t>
  </si>
  <si>
    <t xml:space="preserve">violence </t>
  </si>
  <si>
    <t>génocide</t>
  </si>
  <si>
    <t>paysages</t>
  </si>
  <si>
    <t>ville</t>
  </si>
  <si>
    <t>monde rural</t>
  </si>
  <si>
    <t>développement durable</t>
  </si>
  <si>
    <t xml:space="preserve">inégalités </t>
  </si>
  <si>
    <t>migrations</t>
  </si>
  <si>
    <t>éducation </t>
  </si>
  <si>
    <t>identité</t>
  </si>
  <si>
    <t>discriminations</t>
  </si>
  <si>
    <t>justice</t>
  </si>
  <si>
    <t>découvertes</t>
  </si>
  <si>
    <t>adolescence</t>
  </si>
  <si>
    <t>critique sociale</t>
  </si>
  <si>
    <t>engagement</t>
  </si>
  <si>
    <t>sentiments</t>
  </si>
  <si>
    <t>MORPURGO Michael</t>
  </si>
  <si>
    <t>LAMAISON Didier</t>
  </si>
  <si>
    <t>MALLEY Gemma</t>
  </si>
  <si>
    <t>HOOPER Mary</t>
  </si>
  <si>
    <t>Folio</t>
  </si>
  <si>
    <t>Œdipe roi</t>
  </si>
  <si>
    <t>illettrisme</t>
  </si>
  <si>
    <t>conditions extrêmes</t>
  </si>
  <si>
    <t>quête de vérité</t>
  </si>
  <si>
    <t>totalitarismes, dictatures</t>
  </si>
  <si>
    <t>Commentaire</t>
  </si>
  <si>
    <t>Point(s) particulier(s)</t>
  </si>
  <si>
    <t>Les larmes de Psyché</t>
  </si>
  <si>
    <t>Flammarion</t>
  </si>
  <si>
    <t>Syros</t>
  </si>
  <si>
    <t>Casterman</t>
  </si>
  <si>
    <t>Thierry Magnier</t>
  </si>
  <si>
    <t>Bayard</t>
  </si>
  <si>
    <t>Gallimard</t>
  </si>
  <si>
    <t>Phaenomen</t>
  </si>
  <si>
    <t>L'ogrelet</t>
  </si>
  <si>
    <t>Lettres à plumes et à poils</t>
  </si>
  <si>
    <t>Hector le bouclier de Troie</t>
  </si>
  <si>
    <t>LOWRY Lois</t>
  </si>
  <si>
    <t>LEBEAU Suzanne</t>
  </si>
  <si>
    <t>MASINI Béatrice</t>
  </si>
  <si>
    <t>IRISH Willam</t>
  </si>
  <si>
    <t>Le royaume de Kensuke</t>
  </si>
  <si>
    <t>Malo de Lange et le fils du roi</t>
  </si>
  <si>
    <t>Bleu Toxic</t>
  </si>
  <si>
    <t>Titre</t>
  </si>
  <si>
    <t>Nitocris, reine d'Egypte</t>
  </si>
  <si>
    <t>Sobibor</t>
  </si>
  <si>
    <t>Tournoi dans l'Himalaya</t>
  </si>
  <si>
    <t>Auteur (illustrateur)</t>
  </si>
  <si>
    <t>MOUAWAD Wajdi</t>
  </si>
  <si>
    <t>L'HOMME Erik</t>
  </si>
  <si>
    <t>MOLLA Jean</t>
  </si>
  <si>
    <t>MOUCHARD Christel</t>
  </si>
  <si>
    <t>JOUBERT Jean</t>
  </si>
  <si>
    <t>MELQUIOT Fabrice</t>
  </si>
  <si>
    <t>New-York. Années 1950. Buddy, douze ans, a l'habitude de raconter des histoires à tout le monde. Pourtant, cette fois, il n'invente rien : il a vu ses voisins tuer un homme et devient un témoin gênant… Comment réussir à convaincre sa famille et la police que c'est vrai ? Pourra-t-il échapper à ceux qui le poursuivent ?</t>
  </si>
  <si>
    <t>MONTARDRE Hélène, USDIN Elene</t>
  </si>
  <si>
    <t>L'action principale de la pièce est enchâssée dans un récit du personnage principal, qui, adulte, repense à un épisode de son enfance. Agé d'une douzaine d'années, il avait alors fait la connaissance de « l'Hirondelle », un garçon bien plus fortuné que lui, et dont il subit très vite l'influence. Celui-ci l'amène à jouer des tours dangereux aux personnes les plus vulnérables du village. L'un de ses tours a des conséquences dramatiques...</t>
  </si>
  <si>
    <t>2140. Anna est une Surplus, c’est à dire un enfant né illégalement dans une société où les pilules de Longévité permettent de vivre éternellement et où les naissances sont interdites par la Déclaration. Anna vit dans un pensionnat très dur. Elle sait Où-Est-sa-Place et ne se plaint pas. Son seul acte de rébellion est la tenue d’un journal intime sur un carnet qu’elle cache. Mais un jour arrive Peter. Il lui dit qu’il connait ses parents et tente de bousculer ses certitudes.</t>
  </si>
  <si>
    <t>Spirou et Fantasio à Tokyo</t>
  </si>
  <si>
    <t>mégalopole</t>
  </si>
  <si>
    <t>L'assassin sans scrupules…</t>
  </si>
  <si>
    <t>Rageot</t>
  </si>
  <si>
    <t>lecture facile / bons lecteurs</t>
  </si>
  <si>
    <t>lecture facile</t>
  </si>
  <si>
    <t>bons lecteurs</t>
  </si>
  <si>
    <t>album</t>
  </si>
  <si>
    <t>Mot clé 1
(issu des programmes)</t>
  </si>
  <si>
    <t>histoire des arts</t>
  </si>
  <si>
    <t>aventures</t>
  </si>
  <si>
    <t>Antiquité</t>
  </si>
  <si>
    <t>colonisation</t>
  </si>
  <si>
    <t>conduites à risques</t>
  </si>
  <si>
    <t>droits</t>
  </si>
  <si>
    <t>expérience personnelle</t>
  </si>
  <si>
    <t>Moyen Âge</t>
  </si>
  <si>
    <t>technologies nouvelles</t>
  </si>
  <si>
    <t>libertés</t>
  </si>
  <si>
    <t>monde contemporain</t>
  </si>
  <si>
    <t>pauvreté</t>
  </si>
  <si>
    <t>sciences</t>
  </si>
  <si>
    <t>classicisme</t>
  </si>
  <si>
    <t>XVIIe siècle</t>
  </si>
  <si>
    <t>XXe siècle</t>
  </si>
  <si>
    <t>amitié</t>
  </si>
  <si>
    <t>amour</t>
  </si>
  <si>
    <t>animaux</t>
  </si>
  <si>
    <t>arts</t>
  </si>
  <si>
    <t>sport</t>
  </si>
  <si>
    <t>maladie</t>
  </si>
  <si>
    <t>dérives scientifiques</t>
  </si>
  <si>
    <t>diversité culturelle</t>
  </si>
  <si>
    <t>droits de l'enfant</t>
  </si>
  <si>
    <t>famille</t>
  </si>
  <si>
    <t>handicap</t>
  </si>
  <si>
    <t>Hachette jeunesse</t>
  </si>
  <si>
    <t>KOCJAN Grégoire, COMIS Pauline</t>
  </si>
  <si>
    <t>MOREL Fabienne, BIZOUERNE Gilles, HAREL Émilie</t>
  </si>
  <si>
    <t>Trois versions différentes du conte de Perrault.</t>
  </si>
  <si>
    <t>Actes sud</t>
  </si>
  <si>
    <t>Alice</t>
  </si>
  <si>
    <t>Dapper</t>
  </si>
  <si>
    <t>Théâtrales</t>
  </si>
  <si>
    <t>Lo païs</t>
  </si>
  <si>
    <t>Mango</t>
  </si>
  <si>
    <t>Naïve</t>
  </si>
  <si>
    <t>Editeur</t>
  </si>
  <si>
    <t>récit</t>
  </si>
  <si>
    <t>MAZAN d'après GRIMM Jacob et Wilhelm</t>
  </si>
  <si>
    <t>Esperluète</t>
  </si>
  <si>
    <r>
      <t xml:space="preserve">On retrouve certains personnages de « </t>
    </r>
    <r>
      <rPr>
        <sz val="10"/>
        <color indexed="8"/>
        <rFont val="Arial Narrow"/>
        <family val="2"/>
      </rPr>
      <t>L’élue »</t>
    </r>
    <r>
      <rPr>
        <sz val="10"/>
        <color indexed="8"/>
        <rFont val="Arial Narrow"/>
        <family val="2"/>
      </rPr>
      <t xml:space="preserve"> dans « </t>
    </r>
    <r>
      <rPr>
        <sz val="10"/>
        <color indexed="8"/>
        <rFont val="Arial Narrow"/>
        <family val="2"/>
      </rPr>
      <t>Messager »</t>
    </r>
    <r>
      <rPr>
        <sz val="10"/>
        <color indexed="8"/>
        <rFont val="Arial Narrow"/>
        <family val="2"/>
      </rPr>
      <t xml:space="preserve">, du même auteur. On s’aperçoit à la lecture de « </t>
    </r>
    <r>
      <rPr>
        <sz val="10"/>
        <color indexed="8"/>
        <rFont val="Arial Narrow"/>
        <family val="2"/>
      </rPr>
      <t>Messager »</t>
    </r>
    <r>
      <rPr>
        <sz val="10"/>
        <color indexed="8"/>
        <rFont val="Arial Narrow"/>
        <family val="2"/>
      </rPr>
      <t xml:space="preserve"> qu’il forme un triptyque avec « </t>
    </r>
    <r>
      <rPr>
        <sz val="10"/>
        <color indexed="8"/>
        <rFont val="Arial Narrow"/>
        <family val="2"/>
      </rPr>
      <t>Le passeur »</t>
    </r>
    <r>
      <rPr>
        <sz val="10"/>
        <color indexed="8"/>
        <rFont val="Arial Narrow"/>
        <family val="2"/>
      </rPr>
      <t xml:space="preserve"> et « </t>
    </r>
    <r>
      <rPr>
        <sz val="10"/>
        <color indexed="8"/>
        <rFont val="Arial Narrow"/>
        <family val="2"/>
      </rPr>
      <t>L’élue »</t>
    </r>
    <r>
      <rPr>
        <sz val="10"/>
        <color indexed="8"/>
        <rFont val="Arial Narrow"/>
        <family val="2"/>
      </rPr>
      <t>. Traduction : Bee FORMENTELLI</t>
    </r>
  </si>
  <si>
    <r>
      <t xml:space="preserve">Tome 2 de « </t>
    </r>
    <r>
      <rPr>
        <sz val="10"/>
        <color indexed="8"/>
        <rFont val="Arial Narrow"/>
        <family val="2"/>
      </rPr>
      <t>La princesse africaine »</t>
    </r>
  </si>
  <si>
    <t>Chronique réaliste ; nombreuses illustrations de la vie quotidienne. Les deux premiers tiers sur les "évènements". Style alerte.</t>
  </si>
  <si>
    <t>Ce récit d'aventures, qui inaugure une saga de plusieurs volumes, ne se contente pas d'être riche en péripéties, il présente des personnages variés par leur comportement comme par leur nature, trolls et autres créatures de la mythologie scandinave. Il offre une vision positive de l'adolescence et de la famille, où, malgré les rivalités et les souffrances, les difficultés trouvent une solution commune.</t>
  </si>
  <si>
    <t>Réunis par leur passion des jeux vidéos, trois lycéens entrent en possession d'un jeu mystérieux : l'Expérience Ultime. Addictif au plus haut point, celui-ci les happe dans des situations historiques de guerre dont ils ne sortiront pas indemnes. Andreas notamment, fasciste et violent, n'en revient pas.</t>
  </si>
  <si>
    <t>L'hiver n'en finit pas. Le narrateur enfant et son grand-père guettent chaque jour les premiers bourgeons sur le pommier. En attendant, ils lisent beaucoup. Seul un gros livre noir ne quitte pas l'étagère.</t>
  </si>
  <si>
    <t>Deux nouvelles mettant en scène des adolescents victimes de catastrophe écologiques industrielles. Minamata au Japon, 1959 : dans un village de pêcheurs, la mère du narrateur donne naissance à un bébé difforme, rejeté par la communauté ; on découvre qu’une usine empoisonne la baie au mercure. Bhopal en Inde, 1984 : l’explosion d’une usine chimique fait des milliers de morts et de handicapés, dont Gaz, né pendant la catastrophe, qui survit et devient enfant des rues.</t>
  </si>
  <si>
    <t>Au pays de la fabrique de mots, les mots s'achètent. Parler a donc un coût. Quand on manque de moyens, il faut attendre les soldes ou chercher dans les poubelles les mots que d'autres ont jetés. Philéas est amoureux. Comment dira-t-il son amour, lui qui n'a pas d'argent, alors que son rival en a tant ?</t>
  </si>
  <si>
    <t>Un jeune garçon livré à lui-même est remis en selle par un ancien prisonnier.</t>
  </si>
  <si>
    <t>Cette pièce raconte l'émancipation d'un jeune garçon, Yaël, orphelin de père, élevé avec son frère Gaëtan par une mère absente de l'histoire. Le premier va se découvrir par l'art, plus précisément par la peinture des animaux rescapés du Grand Exode, et cela grâce à l'intercession d'un père de substitution, peintre animalier. Le second, lui, découvre l'amour sur cette Grande Terre où ils se sont rendus.</t>
  </si>
  <si>
    <t>En 1682, à la Cour du roi Louis XIV. Les héroïnes, Pauline et Cécile, deux jeunes filles, se font faire de magnifiques robes par une couturière, Agnès, une amie de Cécile. Agnès est une remplisseuse, c'est-à-dire qu'elle coud les pierres précieuses et les dentelles. Leurs belles robes attisent la jalousie de Mme de Montespan, maîtresse du roi. En parallèle, les bijoux de la reine disparaissent, des tailleurs sont empoisonnés, Agnès est enlevée.</t>
  </si>
  <si>
    <t>Le loup rôde. Les moutons, tête baissée, sont occupés à brouter, mais peu à peu décimés.</t>
  </si>
  <si>
    <t>Ellj est seul dans le château de son père toujours sur les mers. Une nuit, une petite voix sortie de l'encrier lui demande d'accomplir un voyage pour la délivrer.</t>
  </si>
  <si>
    <t>Comme son titre l'indique, ce recueil rassemble des images pour évoquer la lune, le soleil et les étoiles, leur forme, leur couleur et les personnages qui y sont associés.</t>
  </si>
  <si>
    <t>Une famille, isolée par une violente tempête de neige, est contrainte de vivre en autarcie . Elle retrouve les gestes d'antan.</t>
  </si>
  <si>
    <t>Un jeune Africain est engagé pour faire une carrière de footballeur en Europe. Il s’aperçoit vite que c’est une escroquerie et tente de survivre malgré tout.</t>
  </si>
  <si>
    <t>Cette pièce raconte l’amitié filiale et paternelle entre un jeune garçon « d’une douzaine d’années », Julien, et un adulte à la quarantaine désœuvrée et sans enfant, Pascal.</t>
  </si>
  <si>
    <t>Au fil des quatre saisons, Mike Kenny raconte une histoire de relais générationnels : le vieux Joe raconte son enfance, quand il apprenait la vie et le jardinage de son vieil oncle Harry.</t>
  </si>
  <si>
    <t>Histoire véridique de Bashô, poète japonais du XVIIe siècle. Tout jeune, il refuse de devenir samouraï pour se consacrer à la poésie des haïkus et la faire partager à ceux qu’il rencontre, à travers villes et campagnes.</t>
  </si>
  <si>
    <t>Sous le régime Taliban, Kaboul n'est plus ce qu'elle était. Ses habitants non plus : certains s'arrangent de la situation ; d'autres ne tardent pas à sombrer dans la folie.</t>
  </si>
  <si>
    <t>Quinze histoires d’ogres tour à tour effrayants ou sympathiques, mais qui nous disent toujours quelque chose de nous-mêmes et du monde.</t>
  </si>
  <si>
    <t>Nitocris devient pharaonne à la suite du meurtre de son frère et mène l’enquête pour asseoir son pouvoir.</t>
  </si>
  <si>
    <t>Amedeo vient d'emménager en Floride avec sa mère. Il est fasciné par sa voisine, une femme âgée, madame Zender, une ancienne cantatrice haute en couleur. Elle doit quitter sa demeure et tout vendre. Amedeo est aidé par William pour liquider les biens de la vieille dame. Chaque jour, après le collège, elle leur dévoile une partie de son histoire et de son étrange mari.</t>
  </si>
  <si>
    <t>Début du XXème siècle. Le jeune narrateur, de retour dans son lycée parisien, va faire la connaissance d'un nouvel élève : David Silbermann. La rencontre avec cet élève brillant, amoureux de la littérature et de la France, va progressivement changer sa vision du monde et de la société. Cette amitié fait découvrir au  narrateur l'antisémitisme latent de son entourage, l'hypocrisie familiale, la violence morale et physique de ses anciens camarades qui persécutent Silbermann.</t>
  </si>
  <si>
    <t>Le mythe d'Œdipe restitué à la façon d'une énigme policière.</t>
  </si>
  <si>
    <t>Psyché doit cacher son visage car elle serait laide à faire peur. Mais quand un jour le vent soulève son voile, elle apprend qu'elle est au contraire si belle qu'elle en offense la déesse Aphrodite… Condamnée à épouser un monstre, elle est en fait recueillie par un mystérieux époux qui la visite la nuit et qu'elle ne doit pas voir. Mais ses sœurs, jalouses, aiguisent sa curiosité, et Psyché transgresse l'interdit...</t>
  </si>
  <si>
    <t>Un jeune homme venant d'une autre planète passe une journée sur la terre. Il y découvre la liberté, l'amour, l'amitié…toutes choses qui n'existent pas sur sa planète d'origine, et qu'il apprend à apprécier.</t>
  </si>
  <si>
    <t>L'histoire de Cyrano transposée par le texte et les images dans un Orient fascinant.</t>
  </si>
  <si>
    <t>Deux personnages, à la fois incarnés et abstraits, se lancent dans l'aventure de la découverte de l'extérieur : le plus jeune, Léo, a tendance à trop profiter de sa liberté, la plus grande, Elise, pas assez.</t>
  </si>
  <si>
    <t>Simon apprend un beau jour qu'il est le fils d'un ogre et que, comme son père, il va lui aussi céder à l'appel du sang… À moins qu'il ne réussisse trois épreuves qui vont faire appel à sa volonté, sa confiance en lui, et à l'amour… La mère de Simon voudrait soustraire son fils au monde, en l'emmenant vivre au plus profond de la forêt, mais Simon veut apprendre et vivre au contact des autres : il tente donc les trois épreuves...</t>
  </si>
  <si>
    <t>Deux conteuses racontent la petite et la grande histoire : la petite est celle de Petit Pierre, un vacher sourd et borgne qui réussit à construire un manège extraordinaire ; la grande est celle du XXe siècle, avec ses deux guerres, ses progrès et ses erreurs.</t>
  </si>
  <si>
    <t>Fathi est un enfant métis. Depuis que ses parents sont séparés, une question le hante : de quelle couleur est-il ? Il ne cesse de la poser à son entourage, mais c'est à lui d'en trouver la réponse.</t>
  </si>
  <si>
    <t>Correspondances à une voix d'animaux évoquant ceux de La Fontaine : le renard écrit à la poule pour lui demander la main de sa fille, la fourmi écrit à sa reine pour demander des congés, l'escargot écrit à une limace dont il est tombé amoureux après l'avoir vue dans un catalogue de jardinage, le cochon d'Inde voudrait changer de nom, et le corbeau dénonce ses voisins...</t>
  </si>
  <si>
    <t>Le narrateur mène une vie tranquille dans sa maison au bord de la Seine, en Normandie, lorsque d'étranges phénomènes commencent à se produire. C'est la carafe d'eau sur sa table de nuit qui est bue, des objets qui disparaissent ou se brisent... Peu à peu, le narrateur acquiert la certitude qu'un être surnaturel et immatériel vit chez lui. Pire encore, cet être, qu'il baptise le Horla, a tout pouvoir sur lui, un pouvoir grandissant...</t>
  </si>
  <si>
    <t>Adaptation en BD de l'un des plus célèbres contes des frères Grimm. Le petit tailleur façon Mazan est un grand flandrin tout en hauteur avec une houppette à la Tintin et une démarche de rappeur. Il traverse l'histoire en dilettante, en venant à bout de sept mouches, de deux géants, d'un sanglier fort sauvage, d'une licorne et d'un roi imprudent. Le tout sans une égratignure et avec une classe folle.</t>
  </si>
  <si>
    <t>Lola vit avec sa mère, le compagnon de sa mère et Jérôme, le fils de celui-ci. Elle accepte mal de devoir s'occuper de Jérôme et le rejette, se montrant agressive et méchante avec lui. Un jour, elle reçoit une lettre anonyme de quelqu'un qui souhaite lui confier son secret en six lettres. Intriguée, Lola essaie de découvrir qui lui écrit. Avec son ami Medhi, elle mène l'enquête...</t>
  </si>
  <si>
    <t>Matilde a un secret, qui lui pèse de plus en plus à l’âge de la retraite. À dix-sept ans, elle a mis au monde une petite fille qu'elle n'a jamais tenue dans ses bras. Cette enfant a été adoptée et elles ne se sont jamais rencontrées. Matilde voudrait retrouver sa fille. De son côté, Anne, qui vient de perdre ses parents adoptifs, souffre de sa condition d’enfant née sous X. Elle révèle son secret à sa fille Léa et lui avoue qu’elle a déjà cherché, en vain, à retrouver sa mère. Léa la persuade de recommencer.</t>
  </si>
  <si>
    <t>Un an de la vie de Nzingha Ndambi , jeune princesse devenue figure héroïque de l'actuel Angola pour avoir refusé de participer à la traite des esclaves et s'être opposée à la colonisation portugaise.</t>
  </si>
  <si>
    <t>John, dix-sept ans, prépare son entrée à l’université et travaille dans la ferme de ses parents. Son double surgit soudain, expliquant qu’il vient d’un autre univers, et lui propose d’essayer sa machine de transfert. John se laisse tenter, pour découvrir que la machine fonctionne…mais dans un seul sens ! D’abord désespéré, John se fixe dans un nouvel univers pour tenter de réparer la machine  ; parallèlement, son double tente de commercialiser une idée inconnue dans l’univers volé à John…</t>
  </si>
  <si>
    <t>Ouais a dix ans, elle passe beaucoup de temps avec sa grand-mère, Mémé Blanche, une vieille dame un peu étonnante mais finalement bien ordinaire, qui a perdu son mari trois mois plus tôt  et commence à ressentir les effets de la maladie d’Alzheimer. Et plus elle s'enfonce dans la maladie, plus Ouais avance dans son adolescence.</t>
  </si>
  <si>
    <t>Dans ce roman polyphonique, trois générations de femmes font part de leurs sentiments, de leurs espoirs et essaient de tisser des liens. Belle écriture, sobre et délicate, pour appréhender les sentiments intimes et la douleur de la mère et de sa fille. Récit sans jugement et porteur d’espoir. Un beau regard sur des trajectoires de vie singulières qui suscite l’empathie et l’émotion.</t>
  </si>
  <si>
    <t>Les principaux mythes grecs en quarante courts récits.</t>
  </si>
  <si>
    <t>Beaucoup d'humour dans ces récits tirés de l'Antiquité. Une bibliographie détaillée à la fin de l'ouvrage invite les lecteurs à découvrir la version originale de ces œuvres.</t>
  </si>
  <si>
    <t>Roman d’anticipation et d’aventure très réussi, sur des thèmes ancrés dans notre société : l’écologie, la manipulation de l’opinion publique, l’immigration... Les éléments fantastiques n’entament pas la vraisemblance du récit, qui donne même quelques frissons dans le contexte actuel d’alerte écologique.</t>
  </si>
  <si>
    <t>Derrière un début d’histoire presque banal -mais qui attire les élèves- se cachent des personnages pleins de finesse et de profondeur et un récit complexe, dont les rebondissements donnent au roman toute sa force.</t>
  </si>
  <si>
    <t>Dans la première partie, Arthur Hobhouse fait le récit de sa vie : à l’âge de cinq ans, il a été séparé de sa sœur Kitty et embarqué avec d’autres orphelins anglais pour l’Australie où il a connu une vie très dure avant de trouver refuge chez une femme généreuse... Dans la seconde partie, sa fille, Allie, tente de réaliser le souhait de son père : retrouver Kitty. Pour cela, elle traverse les océans à la voile et en solitaire, animée de la même passion que son père pour la mer et les bateaux.</t>
  </si>
  <si>
    <t xml:space="preserve">Ce roman en deux parties liées par une même quête est à la fois un récit d’aventures et un roman d’apprentissage, qui entraine le lecteur dans son sillage. Il a pour point de départ un fait réel : la déportation en Australie de milliers d’orphelins anglais et leur exploitation. Morpurgo sait donner chair aux personnages, qu’il s’agisse de figures sombres ou lumineuses. Et la première partie surtout témoigne de son talent de conteur.
</t>
  </si>
  <si>
    <t>Ce roman fait suite à Cheval de guerre du même auteur mais centre le récit sur l'évolution des techniques et illettrisme. La structure est intéressante car dans un récit premier, le grand-père vient écrire lui-même son histoire.</t>
  </si>
  <si>
    <t>Un récit enlevé, bien mené, qui met en avant les valeurs de courage, de solidarité, de persévérance et de générosité. Roman d’aventure, historiquement bien documenté, qui donne des éléments de connaissance sur la civilisation africaine et fait réfléchir aux liens entre les peuples, sans alourdir le récit. Parcours initiatique pour Tchinza et Damian, le fils des explorateurs anglais.</t>
  </si>
  <si>
    <t>Un magnifique récit d'apprentissage, entre conte et roman. Le voyage initiatique de deux enfants dans un monde imaginaire, plein de poésie. Un écrivain qui possède un vrai talent de conteur.</t>
  </si>
  <si>
    <t>Le lecteur suit la quête de Tomek dans le tome 1, tandis que le tome 2 est le récit par Hannah de ses propres aventures.</t>
  </si>
  <si>
    <t>Histoire passionnante et très bien contée. Personnages attachants, qui se battent pour la liberté, contre la tyrannie. Récit qui mêle habilement des éléments très réalistes et des éléments des littératures de l'imaginaire. Belles inventions de personnages comme les consoleuses, les hommes-chiens, les hommes-chevaux. Récit polyphonique bien construit. Livre épais, surtout dans la collection grand format, mais les lecteurs sont emportés par le récit, au rythme soutenu.</t>
  </si>
  <si>
    <t>Intrigue simple servie par une narration linéaire avec peu de personnages bien identifiés ; la civilisation égyptienne est présentée au fil d’un récit au suspense bien mené.</t>
  </si>
  <si>
    <t>Récit à la 1ère personne que Psyché adresse à sa fille, ce qui favorise l'identification. Intrigue bien menée, montre comment la démesure entraîne la malédiction. Très bon dossier complémentaire, accessible aux élèves.</t>
  </si>
  <si>
    <t>Deux cultures asiatiques, l’une rurale et l’autre urbaine ; des environnements impitoyables marqués par la faim et la violence ; des pouvoirs publics absents ou qui nient les faits. Des récits efficaces et précis sans discours écologique, qui terminent sur une note d’optimisme : les industriels sont identifiés et leur négligence sanctionnée, l’espoir de vie des héros est plus fort que la catastrophe.</t>
  </si>
  <si>
    <t>Entre réalisme et merveilleux, un très joli récit qui aborde de manière originale et sensible des sujets graves (violence familiale, importance des souvenirs. . ). Personnages très attachants, qu'il s'agisse de la petite passeuse de rêves qui prend son rôle très à cœur et qui voudrait tant savoir ce qu'elle est, de son vieux tuteur qui enfreint les règles pour elle, du petit garçon ou de la vieille femme généreuse qui l'accueille. Récit positif.</t>
  </si>
  <si>
    <t>Texte fort mais difficile, en raison de sa part d'implicite et de la manière dont il rend compte de la complexité des relations humaines.</t>
  </si>
  <si>
    <t>Roman de science-fiction captivant qui alterne une narration à la troisième personne et le journal d’Anna. Le lecteur découvre les faces sombres et les dessous cachés de ce « meilleur des mondes » où l’on ne vieillit plus et où les enfants sont endoctrinés ou « éradiqués ». Récit qui invite à la réflexion sur des sujets d’actualité - vieillissement de la population, clonage de cellules-souches…- tout en faisant la part belle aux sentiments et aux émotions.</t>
  </si>
  <si>
    <t>La station spatiale-école Mentor subit l’attaque sans pitié d’un vaisseau Arachnos, ces extraterrestres arachnoïdes ennemis ancestraux des Terriens, et s’abime sur une planète inconnue. Les seuls rescapés sont une vingtaine d’enfants qui doivent organiser leur survie. Des rivalités naissent instantanément entre eux, tandis qu’ils doivent affronter des créatures monstrueuses et une machine mystérieuse capable de cloner le vivant…</t>
  </si>
  <si>
    <t>Dans l'Egypte antique, une famille de paysans se voit dépossédée par un vétéran de Ramsès II. Le fils, outré de cette injustice, décide de se rendre à Karnak pour faire rétablir la vérité. Il suit alors une véritable initiation car n'entre pas dans le temple de Karnak qui veut. Il apprend d'abord à sculpter le bois, puis se consacre à des études de scribe. Il rencontre alors une ravissante jeune fille, fille d'un juge influent...</t>
  </si>
  <si>
    <t>Histoire d'un amour entre une jeune fille noire et un jeune homme blanc à travers plusieurs générations, depuis la fin du XIXe siècle jusqu'à la dernière guerre mondiale, aux Antilles puis à Paris.</t>
  </si>
  <si>
    <t>Un jeune garçon, Pierre, et une jeune fille, Léa, se rencontrent sous le signe de la fantaisie et, en l'espace de peu de jours, ils jouent à se marier, avoir des jumeaux, se quereller pour finir par se quitter (ou plutôt le garçon quitte la fille).</t>
  </si>
  <si>
    <t>Soucieuse de justice et désireuse de faire le bien, la fée Ethelinda rencontre deux sœurs jumelles : Rosella, dont elle récompense la gentillesse et le dévouement en faisant sortir des pierres précieuses de sa bouche ; Myrtle, qu'elle punit pour sa méchanceté et sa vanité en lui faisant cracher des insectes répugnants. Pourtant, rien ne se passe comme la fée l'espérait : à cause de son cadeau, Rosella est victime de la cupidité des autres, tandis que Myrtle obtient tout ce qu'elle souhaite grâce au chantage. Comment réparer cela ?</t>
  </si>
  <si>
    <t>Quatre adolescents handicapés par leurs dons paranormaux sont devenus amis dans la clinique suisse où ils sont internés. Seul le Docteur Barthélémy leur manifeste de la compréhension en les soignant, mais il est kidnappé par trois hommes inquiétants. Les quatre inséparables s’enfuient pour le sauver, en suivant la piste d’un livre mystérieux grâce à des messages codés semés par le Docteur Barthélémy…</t>
  </si>
  <si>
    <t>Omar écrit à Assia, suite à la fugue d'Alexandre parti sur les traces du poète Rimbaud. Il raconte son amitié pour lui et ses efforts pour percer le mystère insondable de sa personnalité.</t>
  </si>
  <si>
    <t>Babou Sher, jeune musicien, vit dans une vallée de l’Himalaya. Il suit son père à un tournoi de polo, où il a la charge d’encourager les sportifs au son du hautbois. Pétrifié de peur et fatigué par l’altitude, il parvient à jouer plus d’une heure, comme seuls les hommes inspirés peuvent le faire, à moins que ses dons ne lui viennent des forces de la montagne. Un roman d’initiation qui croise sport et musique, nourri de la présentation de la diversité des cultures par un auteur ethnologue.</t>
  </si>
  <si>
    <t>Les Passeurs de rêves se glissent dans les maisons et effleurent des objets pour recueillir des souvenirs afin d'en faire de doux rêves qu'ils octroient aux dormeurs. Petite est une nouvelle passeuse très douée, espiègle et curieuse. Elle fait son apprentissage avec un tuteur chez une vieille dame à qui l'on confie John, un enfant difficile car il a beaucoup souffert. Mais John est une proie facile pour les Saboteurs, maitres des cauchemars.</t>
  </si>
  <si>
    <t>Kira, handicapée d’une jambe, vient de perdre sa mère. Devenue un poids pour la communauté, elle devrait être condamnée, mais son don pour la broderie la sauve. Elle se lie d’amitié avec deux autres enfants dotés également de dons surnaturels. Chacun d’eux a un rôle à tenir lors d’un rite mystérieux qui rassemble chaque année une communauté par ailleurs violente et impitoyable. Tandis qu’elle prend conscience de sa cage dorée, une rencontre lui apprend qu’une autre société est possible...</t>
  </si>
  <si>
    <t>Dans le monde où vit Jonas, la guerre, les inégalités, les différences n'existent pas. Des sages imposent des règles de vie strictes, composent les familles, organisent l'éducation des enfants, choisissent leurs métiers... Le jour de ses douze ans, Jonas se voit attribuer sa future fonction : il sera « passeur », c’est à dire dépositaire de la mémoire de la communauté. Pendant son apprentissage, Jonas découvre les sentiments, les couleurs mais aussi la douleur, la souffrance, la différence... Sa vie va être bouleversée.</t>
  </si>
  <si>
    <t>Dans un pays d'Amérique latine soumis à la dictature, Mélina écrit des lettres à sa fille Paloma, enlevée avec son mari et sa petite fille par les militaires et portée « disparue ». Elle écrit pour échapper à la folie, pour « retrouver autrement » Paloma et se retrouver aussi. Un jour, elle apprend que sa petite fille Nina a peut-être été élevée par les bourreaux de ses parents.</t>
  </si>
  <si>
    <t>Une jeune fille a deux visages, l'un devant, l'autre derrière. Elle regarde le monde dans toute sa complexité et, à  l'usine, fait la connaissance d'un vieil homme qu'elle essaie d'entraîner dans la joie et la couleur. Elle va aussi découvrir celui qui refuse d'être le Prince Charmant.</t>
  </si>
  <si>
    <t>Bouli Miro, c'est le nom du personnage principal : Bouli, parce qu'il est gros comme son père Daddi Rotondo, et Miro, parce qu'il ne voit rien sans lunettes, comme sa mère Mama Binocla. Choyé par les siens, il lui faut bientôt affronter le monde du dehors.</t>
  </si>
  <si>
    <t>Petit précis de la littérature du Moyen Âge jusqu'au milieu du XXe siècle.</t>
  </si>
  <si>
    <t>Emma Lachenal est une adolescente qui ne se libèrera de son mal-être qu'une fois élucidé le mystère qui entoure le passé de ses grands-parents grâce au journal d'un certain Jacques Desroches.</t>
  </si>
  <si>
    <t>Felicidad est la capitale de la Grande Europe, dirigée par un Président à vie. Le consumérisme y règne et le bonheur est obligatoire pour les habitants privilégiés des meilleures zones. Grâce aux parumains, clones dociles, les habitants sont déchargés de toutes les tâches serviles. Mais des Delta 5, parumains évolués, se rebellent et un ministre est assassiné. L’enquête est confiée à Alexis Dekcked, jeune lieutenant de police, doué mais quelque peu marginal... Elle va le mener jusque dans les coulisses du pouvoir.</t>
  </si>
  <si>
    <t>Flavia, orpheline, est initiée par son grand-père à l’étude des oiseaux ; leurs changements d’habitude confirment l’inquiétante montée des eaux qui envahissent l’Europe. Les transports et les communications se raréfient, les médias semblent mal informés ou manipulés. L’Amérique se protège par une digue et refuse les immigrants. Son grand-père oblige néanmoins Flavia à s’y réfugier ; elle tombe à la mer lors d’une tempête, rattrapée de justesse par le jeune Chris qui devient son protecteur.</t>
  </si>
  <si>
    <t>Persée n'a pas les moyens d'offrir un cadeau à son oncle pour son mariage, mais pour prouver sa valeur, il lui annonce qu'il va lui rapporter la tête de Méduse, la Gorgone. Au cours de sa quête, Persée sera aidé par Hermès et Athéna. Lors de son retour, il sauve Andromède d'un dragon, et l'épouse.</t>
  </si>
  <si>
    <t>Des mots simples, pour dire les bonheurs et les difficultés d'écrire.</t>
  </si>
  <si>
    <t>Michael embarque avec ses parents pour faire le tour du monde. Une nuit, il tombe à l’eau avec sa chienne et se retrouve sur une île déserte. Bientôt il découvre qu’il n’est pas seul : quelqu’un veille sur eux…</t>
  </si>
  <si>
    <t>Les deux héros, Spirou et Fantasio se rendent au Japon pour sauver deux enfants dotés de pouvoirs paranormaux, kidnappés par un chef de gang yakusa. Cette course poursuite entraîne le lecteur à travers la mégapole tokyote : découverte de la ville lumière dans le quartier d'Akihabara spécialisé dans l'électronique, l'informatique ; la concentration des gratte-ciel, la complexité du réseau de transports.</t>
  </si>
  <si>
    <t>Le jour de ses quatorze ans, Wahab reçoit en cadeau un petit étui en argent contenant la clé de l'appartement. Jusqu'ici, il lui fallait sonner pour rentrer chez lui, parce qu'on le trouvait trop jeune ou trop irresponsable.</t>
  </si>
  <si>
    <t>Afrique. XIXe siècle. La princesse Tchinza, fille de la reine de Zimbaboué, a été faite prisonnière par un roi ennemi qui veut en faire une de ses épouses. Pour échapper à ce triste sort, elle va accepter de servir de guide à des explorateurs anglais qui partent en expédition vers sa ville natale. Le voyage commence. Tchinza et ses compagnons de route vont devoir affronter de nombreux dangers.</t>
  </si>
  <si>
    <t>Yann et ses six frères aînés, tous jumeaux, fuient la violence de leurs parents, en marchant jusqu’à l’océan.</t>
  </si>
  <si>
    <t>Tomek est orphelin. À treize ans, il travaille dans une épicerie où rien ne manque. Rien ? Une jeune inconnue, Hannah, lui demande de l'eau de la rivière Qjar, une eau miraculeuse qui rend immortel. Tomek décide de se lancer sur les traces d'Hannah, dont il est tombé amoureux. Il part lui aussi à la recherche de cette rivière qui coule à l'envers. Il rencontre des gens insolites, traverse des mondes merveilleux.</t>
  </si>
  <si>
    <t>guerre d'Algérie</t>
  </si>
  <si>
    <t>gémellité</t>
  </si>
  <si>
    <t>dépression</t>
  </si>
  <si>
    <t>Vikings</t>
  </si>
  <si>
    <t>catastrophe naturelle</t>
  </si>
  <si>
    <t>LITTERATURES</t>
  </si>
  <si>
    <t>Légende :</t>
  </si>
  <si>
    <t>Première liste en ligne sur Eduscol</t>
  </si>
  <si>
    <t>Deux jumeaux new-yorkais, un frère et une sœur d’une dizaine d’années, aiment par-dessus tout leur tranquillité et leurs émissions de télévision. Malheureusement pour eux, mais heureusement pour le lecteur, ils sont entraînés, sur les traces de leur père explorateur, dans des aventures échevelées : voyage, dépaysement, complot, recherche de leur mère, elle-même exploratrice disparue, et surtout humour.</t>
  </si>
  <si>
    <t>Le narrateur se trouve un jour confronté à une étrange demande de la part de son grand-père :  alors qu'il comptait partir en vacances en Australie, ce dernier lui demande de passer un peu de temps à la ferme avec lui pour l'aider. Le narrateur va alors faire une surprenante découverte.</t>
  </si>
  <si>
    <t>Traduction : Fanny LADD et Patricia DUEZ.</t>
  </si>
  <si>
    <t>Un roman noir, réaliste et sans concession sur la vie des enfants des rues confrontés à la misère et à la terreur que font régner les hommes du cartel de la drogue. Récit court mais riche et poignant.</t>
  </si>
  <si>
    <t>Les chapitres, relativement courts, contribuent au dynamisme du livre. On suit Hector dans ses réflexions pour éviter le conflit, et dans l'action, une fois la décision prise. L'atmosphère tragique de certains passages est extrêmement bien retranscrite et l'écriture fort convaincante. Entre tragique et pathos, ces histoires sont de belles découvertes ou redécouvertes d'un des épisodes fondamentaux, qui a inspiré poètes et auteurs : la guerre de Troie.</t>
  </si>
  <si>
    <t xml:space="preserve">Peut être proposé comme « livre-accroche » à des élèves plus âgés, réfractaires à la lecture.
</t>
  </si>
  <si>
    <t>Histoire un peu convenue, mais qui peut plaire à des élèves de sixième. Identification possible au personnage : jeune, rebelle, amoureux. Familiarisation avec l'Egypte antique. Lexique riche.</t>
  </si>
  <si>
    <t>Description intéressante de divers univers, les Antilles, puis la France de la première moitié du XXe siècle, à travers l'histoire de cette famille.</t>
  </si>
  <si>
    <t>Un livre plein d’espoir sur les problèmes qui peuvent être liés à l’école.</t>
  </si>
  <si>
    <t>Pièce d'une grande drôlerie, extrêmement savoureuse dans sa langue, son inventivité.  Permet de se pencher sur l'art pariétal, figuré dans la pièce, et d'en tirer une profonde réflexion. Permet aussi des travaux interdisciplinaires français/arts plastiques.</t>
  </si>
  <si>
    <t>Pièce savoureuse, pleine d'inventivité langagière, burlesque, avec une référence aux contes, modernisés. Traite du monde contemporain en le mettant en perspective, traite aussi du rapport à la vieillesse et à la mort de ceux que l'on aime, avec tendresse et jubilation.</t>
  </si>
  <si>
    <t>Le récit est fluide et vite prenant. Il permet d'aborder les métiers pratiqués à la Cour du roi, ici, la couture et la création de vêtements. Les femmes ne peuvent pas être créatrices de vêtements, signe manifeste de leur discrimination. La médecine, ses abus et ses progrès sont abordés.</t>
  </si>
  <si>
    <t>Troisième volet des aventures de Pauline et Cécile à la Cour du roi Louis XIV.</t>
  </si>
  <si>
    <t>L’album exploite l’image du loup dans la littérature, pour poser la question de la résistance face à l’oppression et du pouvoir du rire.</t>
  </si>
  <si>
    <t>Une bonne initiation aux romans de chevalerie qui met en scène les principaux protagonistes évoqués dans les œuvres médiévales. Il serait bon toutefois que celles-ci soient citées ainsi que leurs auteurs et évoquées brièvement dans un appareil critique. À lire en lecture cursive pour compléter le travail fait en classe.</t>
  </si>
  <si>
    <t>L'adaptation est assez fidèle et les différents tomes peuvent se lire séparément même s'il est conseillé de suivre l'ordre car les récits se complexifient au fur et à mesure.</t>
  </si>
  <si>
    <t>On peut faire un lien très intéressant entre les illustrations de l'album et la peinture ou les enluminures du Moyen Age.</t>
  </si>
  <si>
    <t>L'aventure est racontée par Ellj lui-même, dans une langue singulière à la mesure de sa quête identitaire.</t>
  </si>
  <si>
    <t>Une poésie simple dont chaque texte est mis en correspondance avec une peinture.</t>
  </si>
  <si>
    <t>Un récit stimulant qui invite à une réflexion sur la notion de progrès humain.</t>
  </si>
  <si>
    <t>Se lit très agréablement, car plein de drôlerie.</t>
  </si>
  <si>
    <t>Récit à la première personne, vu par le jeune. Un regard critique sur les dérives du football et une forme d’esclavage moderne.</t>
  </si>
  <si>
    <t>Le roman appartient à une collection "photo roman". Des photographies sont proposées à un auteur et il doit s'en imprégner pour proposer une histoire.</t>
  </si>
  <si>
    <t>Absolument remarquable, notamment par la qualité de l’iconographie.</t>
  </si>
  <si>
    <t>Cette histoire d'amour et de mort a la force d'une tragédie antique.</t>
  </si>
  <si>
    <t>Un régal ! Une lecture à associer à la lecture des contes traditionnels.</t>
  </si>
  <si>
    <t>Ce récit met en présence deux adolescents qui font preuve de gentillesse envers une vieille dame qui doit vider sa villa pour aller en maison de retraite : à travers tous ses vieux objets, c'est aussi l'occasion de rappeler que les Juifs ont été spoliés de leurs biens par les nazis et de voir comment certains artistes ont été traités pendant la Seconde Guerre mondiale.</t>
  </si>
  <si>
    <t>Cette histoire n'est-elle pas la première des histoires policières ?</t>
  </si>
  <si>
    <t>L'histoire d'une passion qui va au-delà de la performance sportive, un destin épique servi par une reconstitution historique bien documentée. Des dessins réalistes et des jeux de couleurs qui mêlent les bruns sépia des photographies anciennes à des fonds de couleurs différentes pour scander les différents moments du récit.</t>
  </si>
  <si>
    <t>Un album de grand format qui séduit par la beauté intérieure de son personnage, aussi bien que par la qualité esthétique de ses dessins japonisants où le rouge de la passion domine.</t>
  </si>
  <si>
    <t>Un beau texte qui évoque les difficultés à surmonter pour vivre en société.</t>
  </si>
  <si>
    <t>Comment se réconcilier avec soi-même ou unir dans son cœur les « couleurs fâchées » ? C'est la question que soulève ce récit sensible et non dénué d'humour, agrémenté de dessins, dans les tons marron, comme la couleur de Fathi.</t>
  </si>
  <si>
    <t>Belle qualité littéraire, beaucoup d'humour, dans le texte comme dans les illustrations. La suite des lettres oblige le lecteur à imaginer la réponse du correspondant, ce qui stimule la lecture. La complicité entre le lecteur et l'auteur vient également de jeux de mots, ou de références à des textes connus. Prix Tam-Tam 2012.</t>
  </si>
  <si>
    <t>Contre-point amusant à proposer aussi en 4e dans le cadre de l'épistolaire.</t>
  </si>
  <si>
    <t>Grâce à une identification facile à l’héroïne courageuse, le jeune lecteur prend conscience en même temps qu’elle de la réalité. Le récit, à la portée de petits lecteurs de 6e, aborde des thèmes importants : colonisation, manipulation, liberté, prise de conscience, écologie. Il peut constituer une bonne initiation au genre de la science-fiction.</t>
  </si>
  <si>
    <t>Un appel choc à la vigilance écologique sans pessimisme.</t>
  </si>
  <si>
    <t>Les noms propres sont imaginaires mais à consonance russe/ukrainienne et on peut faire le lien avec Tchernobyl.</t>
  </si>
  <si>
    <t>Le langage, un trésor. Y avons-nous tous accès ? Quel usage en est fait ? À travers une histoire toute simple, beaucoup de questions sont posées. Le texte est accompagné de belles illustrations, dont la première fait référence au mythe de la tour de Babel.</t>
  </si>
  <si>
    <t>Des pouvoirs étranges, des hommes de main patibulaires, des énigmes en cascade, un complot mondial : l’imagination de l’auteur se déchaîne, et l’on se laisse prendre avec plaisir par la personnalité attachante des quatre héros solitaires et solidaires, bien adolescents malgré tout. Procédé narratif original : titres de chapitres en latin, suivi d’un passage intimiste par un des personnages, et extrait de document en fin de chapitre ajoutant à l'effet dossier secret du livre.</t>
  </si>
  <si>
    <t>Premier tome d’une bonne trilogie fantastique et d'aventures.</t>
  </si>
  <si>
    <t>Persée est présenté comme un adolescent en quête d'identité et humilié par son oncle, ce qui facilite l’identification au personnage. La plupart des éléments du mythe sont repris, mais certains ne sont évoqués que dans le dossier complémentaire. À consulter : bien fait et accessible aux élèves.</t>
  </si>
  <si>
    <t>Roman riche, à la croisée de plusieurs genres : historique, policier, aventure, apprentissage. Il accroche les élèves car il comporte beaucoup de mystère et de suspense. En même temps, il fait revivre l’atmosphère rude du Moyen Age et ses codes impitoyables : droit d’aînesse, de justice, formation dangereuse des futurs chevaliers. Les personnages sont bien campés et l’intrigue policière est bien menée jusqu’à la surprise finale.</t>
  </si>
  <si>
    <t xml:space="preserve">Présence d’un lexique et d’un petit dossier documentaire à la fin du livre.
</t>
  </si>
  <si>
    <t>Renouvelle le thème et permet des comparaisons.</t>
  </si>
  <si>
    <t>Des poèmes inventifs qui donnent envie d'en écrire à son tour.</t>
  </si>
  <si>
    <t>Robinsonnade moderne sur une île déserte du Pacifique. Construction d’une amitié forte entre un enfant et un vieil homme, malgré les différences d’âge, de langue et de culture. Ouvrage finement illustré par François PLACE.</t>
  </si>
  <si>
    <t>Cet album immerge le lecteur dans l'univers japonais, de nombreuses références à cette culture très particulière.</t>
  </si>
  <si>
    <t>Le tome 49 d'une série qui a marqué l'histoire de la BD. Rencontre entre la BD franco-belge et la culture japonaise.</t>
  </si>
  <si>
    <t>L'adolescence vécue comme une rupture brutale avec le monde de l'enfance.</t>
  </si>
  <si>
    <t>Il s’agit d’une réécriture du Petit Poucet transposé à l’époque moderne. Le récit est à plusieurs voix, l’aventure de Yann étant racontée par plusieurs témoins, dont ses frères.</t>
  </si>
  <si>
    <t>Hybride de Vidocq et de Gavroche, les aventures de Malo font aussi découvrir l’argot et la vie du peuple sous Louis-Philippe.</t>
  </si>
  <si>
    <t>Beaucoup d’humour et de légèreté, des personnages typés et en devenir, des situations cocasses, qui laissent passer une vraie émotion et un message de tolérance rafraichissant.</t>
  </si>
  <si>
    <t>Cette « épopée d'une jeune femme en Amazonie » prend la forme d'un dialogue intérieur qui restitue les pensées et émotions du personnage, dans une langue parfois proche de l'oral, où se mêlent au français des mots étrangers.</t>
  </si>
  <si>
    <t>Quatre adolescents, Milena, Helen, Bartolomeo et Milos s’enfuient de leur orphelinat-prison. Ils ont découvert qu’ils sont fils et filles d’opposants politiques, assassinés par la dictature, il y a plus de quinze ans. Ils décident de reprendre la lutte perdue par leurs parents et tentent de rejoindre une organisation clandestine. Mais les « hommes-chiens » sont lancés à leur poursuite. Qui pourra les aider dans ce combat ?</t>
  </si>
  <si>
    <t>En Amérique du Nord, au milieu du XIXe siècle, Charlotte, douze ans, se passionne pour les chevaux de l’orphelinat dans lequel elle a grandi. Quand le directeur lui interdit de s’en occuper et de les monter, elle s’enfuit déguisée en garçon. Sous le nom de Charlie, elle commence une nouvelle vie. Elle devient garçon d’écurie puis apprend à conduire une diligence…</t>
  </si>
  <si>
    <t>Malo de Lange s’enfuit de chez lui et découvre le monde de la pègre (début XIXe siècle). Il retrouve son père qui l’embauche dans la police.</t>
  </si>
  <si>
    <t>Une adolescente cherche à en savoir davantage sur sa mère décédée. Aidée d'une copine, elle dépose sur un site de retrouvailles une annonce sous le nom de son père. Lorsqu'arrivent les premières réponses, elle en vient à soupçonner celui-ci d'être un assassin. Tout en protégeant sa petite sœur, elle décide de mener l'enquête.</t>
  </si>
  <si>
    <t>Kléber, élève de Terminale, a un frère handicapé de vingt-deux ans, Simple, qu’il ne veut plus confier à l’institution Malicroix où il est malheureux. Leur père est occupé par sa nouvelle femme, leur mère est morte et Kléber finit par trouver des chambres dans une colocation d’étudiants. Simple accumule les bêtises, fatigue son frère et ses colocataires…mais sa désarmante fragilité pousse son entourage à entrer dans des relations plus vraies, et à faire une place à sa différence.</t>
  </si>
  <si>
    <t>En de courts chapitres, l'auteure raconte de quelle façon elle accomplit un vieux rêve d'enfant : vivre dans la forêt, au contact de Mère Nature, dans la proximité des anacondas ou des jaguars, partir à la rencontre des Indiens Shuars, anciennement coupeurs de têtes, herboriser comme Jean-Jacques Rousseau... et revenir.</t>
  </si>
  <si>
    <t>Les Fables de La Fontaine</t>
  </si>
  <si>
    <t>Quelques fables bien connues illustrées en évoquant différentes traditions et divers paysages des provinces de France. Un admirable travail de découpage met en valeur les personnages des Fables.</t>
  </si>
  <si>
    <t>Un très beau livre à offrir mais à manipuler avec précaution.</t>
  </si>
  <si>
    <t>Un magnifique ouvrage à manier avec autant de délicatesse que les découpages sont faits ! Le bonheur que l'on tire de ces illustrations est dû au talent d'Emmanuel FORNAGE.</t>
  </si>
  <si>
    <t>Une écriture poétique et ciselée qui permet de visualiser une société très particulière au fonctionnement et au passé mystérieux dont on cherche à percer les énigmes. Des personnages attachants et une histoire prenante qui ouvre un questionnement sur la société, la liberté et la responsabilité individuelle.</t>
  </si>
  <si>
    <t>Roman passionnant qui décrit un univers qui se donne pour idéal mais dont le lecteur et le héros découvrent progressivement les failles, les non-dits et les aspects inquiétants. Personnages principaux attachants, notamment par leurs questions et leurs doutes. Récit qui permet une réflexion de fond sur les sociétés totalitaires et sur le rôle idéologique du langage. Très bonne initiation aux dystopies « classiques ». Belle écriture.</t>
  </si>
  <si>
    <t>Théâtre contemporain, pour réfléchir sur les influences, le bien et le mal. Les questions morales sont abordées ici d'une manière moins conventionnelle que ce que l'on peut avoir l'habitude de lire dans la littérature de jeunesse.</t>
  </si>
  <si>
    <t>Un récit émouvant qui aborde de manière sensible l’esclavage en Amérique latine. Ana est un personnage attachant qui se heurte sans cesse à l’inhumanité de sa condition. Ce récit, facile à lire, est plein de rebondissements captivants.</t>
  </si>
  <si>
    <t>Ce roman, terrible sur le fond et poétique par l'écriture épurée, est magnifique. À la fois roman d'aventures et récit philosophique, il interroge intelligemment sur ce que sont l'humain et la vie. Le jeune héros apporte à son groupe les clés essentielles pour réfléchir et suivre son propre chemin. Il donne aux enfants plus que des histoires. Il réveille leur imagination et les éveille au formidable pouvoir des mots.</t>
  </si>
  <si>
    <t>Ce roman épistolaire court et poignant dénonce les enlèvements, les tortures et les meurtres des opposants aux dictatures d'Amérique latine et le vol de leurs enfants par leurs tortionnaires. Entre lettres et journal intime, il exprime avec délicatesse les sentiments d'une mère après la disparition de sa fille. Il raconte aussi la lente reconstruction de Mélina et la construction par Nina de son identité. Les mots sont simples mais ils sonnent juste, la syntaxe s'accorde aux émotions.</t>
  </si>
  <si>
    <t>Ce livre touche beaucoup les élèves de la 6e à la 3e.</t>
  </si>
  <si>
    <t>Une des plus célèbres nouvelles de Maupassant présentée en texte intégral dans un très bel album, avec des illustrations fascinantes, inspirées pour la plupart du travail des surréalistes. Ces illustrations peuvent accompagner l’entrée dans la lecture mais elles peuvent aussi donner lieu à un travail en histoire des arts.</t>
  </si>
  <si>
    <t>Un album jubilatoire, gai, rehaussé de couleurs vives et de dialogues savoureux. La narration est fluide, aidée en cela par un nombre réduit de cases par planche.</t>
  </si>
  <si>
    <t>Cet album est également édité à L'Ecole des loisirs, dans la collection Mille bulles, au prix de 6 euros. Ce qui permet un achat en série.</t>
  </si>
  <si>
    <t>Entrée facile dans la lecture car l’identification aux personnages se fait aisément et les thèmes touchent les élèves. Mais récit plus complexe qu'il n'y parait. À la croisée de plusieurs genres –lettres, journal intime, mémoires-, les lettres de l’inconnu ont un double destinataire et contiennent d’autres écrits à la première personne. Elles ont une visée explicite mais aussi une visée implicite que les élèves ne voient pas toujours, restant au stade de l’enquête. Un récit court mais riche et émouvant.</t>
  </si>
  <si>
    <t>Livre lu et apprécié dès la 6e mais que l’on peut proposer en 4e à cause de sa complexité.</t>
  </si>
  <si>
    <t>C'est à travers son journal que nous découvrons la personnalité de cette jeune princesse et suivons les étapes de son apprentissage. Le pays et les mœurs du peuple Mbundu sont bien restitués.</t>
  </si>
  <si>
    <t>D’autres romans historiques sous forme de journal dans la même collection, par exemple sur le même thème et du même auteur : « Je suis une esclave, journal de Clotée, 1859-1860 ».</t>
  </si>
  <si>
    <t>Roman de science-fiction très réussi, avec des aventures haletantes et deux personnages aux caractères et aux choix très différents, qui prennent une vraie consistance. L’idée d’univers multiple est bien exploitée  : tous ces possibles sont fascinants, l’utilisation des éléments d’un univers dans un autre et l’existence d’autres voyageurs menaçants ajoutent du piment à l’intrigue très cohérente.</t>
  </si>
  <si>
    <t>Une histoire d'enfance et d'adolescence qui dit la beauté et la dureté du monde, d'une manière originale qui mêle burlesque et poétique, gravité et légèreté.</t>
  </si>
  <si>
    <t>Permet de se construire des repères, tout en goûtant l’humour.</t>
  </si>
  <si>
    <t>Un personnage attachant que l'on peut suivre dans plusieurs pièces du même auteur : « Bouli redéboule », « Wanted Pétula », « Bouli année zéro».</t>
  </si>
  <si>
    <t>Très bonne introduction au genre fantastique. L'ensemble des huit nouvelles permet de retrouver les motifs récurrents du fantastique - apparition, objet diabolique, personnage doué de pouvoir magique, pacte avec le diable…- et facilite l'entrée dans la lecture des textes classiques du XIXe et XXe siècle.</t>
  </si>
  <si>
    <t>Nouvelles suffisamment variées pour accrocher des lecteurs différents. Première nouvelle très facile.</t>
  </si>
  <si>
    <t>Récit bouleversant qui relie l'anorexie aux camps d'extermination, la petite histoire à la grande.</t>
  </si>
  <si>
    <t>Entre thriller et science-fiction, un récit mené à un rythme haletant, avec des personnages bien campés. Un héros à la personnalité attachante et dont on suit l’évolution des convictions. Un roman qui peut susciter de multiples réflexions sur le concept de société idéale, les différentes composantes des totalitarismes, le progrès scientifique et technologique, la condition humaine… Un hommage réussi au roman de Philip K. Dick, adapté au cinéma sous le titre « Blade runner » et des références nombreuses aux classiques de la SF.</t>
  </si>
  <si>
    <r>
      <t xml:space="preserve">Lecture à croiser avec d'autres romans de littérature jeunesse - comme « </t>
    </r>
    <r>
      <rPr>
        <sz val="10"/>
        <color indexed="8"/>
        <rFont val="Arial Narrow"/>
        <family val="2"/>
      </rPr>
      <t>Le passeur »</t>
    </r>
    <r>
      <rPr>
        <sz val="10"/>
        <color indexed="8"/>
        <rFont val="Arial Narrow"/>
        <family val="2"/>
      </rPr>
      <t xml:space="preserve"> de Lois LOWRY, « </t>
    </r>
    <r>
      <rPr>
        <sz val="10"/>
        <color indexed="8"/>
        <rFont val="Arial Narrow"/>
        <family val="2"/>
      </rPr>
      <t>Après »</t>
    </r>
    <r>
      <rPr>
        <sz val="10"/>
        <color indexed="8"/>
        <rFont val="Arial Narrow"/>
        <family val="2"/>
      </rPr>
      <t xml:space="preserve"> de Francine PROSE - et avec des classiques de la SF.</t>
    </r>
  </si>
  <si>
    <r>
      <t xml:space="preserve">Premier tome d’une tétralogie(« </t>
    </r>
    <r>
      <rPr>
        <sz val="10"/>
        <color indexed="8"/>
        <rFont val="Arial Narrow"/>
        <family val="2"/>
      </rPr>
      <t>Océania »</t>
    </r>
    <r>
      <rPr>
        <sz val="10"/>
        <color indexed="8"/>
        <rFont val="Arial Narrow"/>
        <family val="2"/>
      </rPr>
      <t>) dont le deuxième tome perd un peu en force et en vraisemblance, mais qu’on aura du mal à lâcher avant la fin.</t>
    </r>
  </si>
  <si>
    <t>Chevalier templier en croisade, Kurt est miraculeusement épargné par le sultan. Il sauve alors une jeune fille d'une maison en flammes. Mais lorsque c'est un Juif qui vient le remercier d'avoir sauvé sa fille, Kurt s'interroge sur son geste. Alors que le vieux Nathan voit l'homme avant le croyant, l'évêque pousse à la haine, et le sultan fait passer avant tout son intérêt. C'est l'amour qui permettra à Kurt de trouver sa propre voie parmi les différents discours idéologiques.</t>
  </si>
  <si>
    <t>À proposer en cinquième pour l'évocation des monothéismes, mais aussi jusqu'en troisième : argumentation, les religions dans le monde contemporain, les conflits du Moyen Orient…</t>
  </si>
  <si>
    <r>
      <t xml:space="preserve">Lisible dès la cinquième par de bons lecteurs. Peut être proposé en troisième en amont de « </t>
    </r>
    <r>
      <rPr>
        <sz val="10"/>
        <color indexed="8"/>
        <rFont val="Arial Narrow"/>
        <family val="2"/>
      </rPr>
      <t>Sa Majesté des mouches »</t>
    </r>
    <r>
      <rPr>
        <sz val="10"/>
        <color indexed="8"/>
        <rFont val="Arial Narrow"/>
        <family val="2"/>
      </rPr>
      <t xml:space="preserve"> ou en lecture croisée pour souligner dans le roman de GOLDING la critique sociale.</t>
    </r>
  </si>
  <si>
    <t>Revisitant explicitement le classique de William GOLDING, ce roman dur et fort mêle robinsonnade, imaginaire de SF et réflexion sur la société. Il conjugue une psychologie adolescente réaliste et un univers fascinant jouant sur nos phobies.</t>
  </si>
  <si>
    <t>Cet ouvrage regroupe les moments forts de la guerre de Troie vus par Hector. On se trouve au début dans le palais de Priam et d'Hécube et l'arrivée d'Hélène, la plus belle des femmes, vient perturber le calme habituel. Elle va amener deux grands peuples, les Grecs et les Troyens, à s'affronter. À l'intérieur de ce conflit, des héros tels Hector, Achille, Patrocle, des tragédies et des questions antiques : faut-il privilégier la famille ou la cité? Quelle place accordée aux dieux, à leurs signes ?</t>
  </si>
  <si>
    <t>Livre qui peut être lu en cinquième et quatrième pour les latinistes.</t>
  </si>
  <si>
    <t>Récit à suspense très bien mené, qui accroche le lecteur et qui plait à des élèves de sixième-cinquième de niveaux de lecture très différents. Ecriture cinématographique, qui facilite la représentation mentale et donc la compréhension. Auteur à faire découvrir aux élèves, qui pourront lire par la suite des romans plus complexes de William IRISH. Texte facilement exploitable pour des activités d'écriture en lien avec la lecture. Coup de cœur des élèves qui aiment les histoires qui font peur !</t>
  </si>
  <si>
    <t>Peut être conseillé aux latinistes de quatrième. À la fin de l'ouvrage, des extraits de la première lettre écrite à Tacite par Pline le Jeune relatant l'éruption du Vésuve et la mort de son oncle.  Un glossaire explicite le vocabulaire spécifique.</t>
  </si>
  <si>
    <t>Peut se lire au-delà de la sixième , notamment en troisième en lien avec l'engagement, comme l'y invite le poème reproduit à la fin de l'ouvrage.</t>
  </si>
  <si>
    <t xml:space="preserve">Les chevaliers de la Table Ronde </t>
  </si>
  <si>
    <t>Cinq titres - « Les enchantements de Merlin », « Lancelot du Lac », « Perceval le Gallois », « La quête du Graal », « La destinée du roi Arthur » - évoquent l'univers épique et merveilleux des romans de chevalerie : les enchantements de Merlin, les aventures extraordinaires et les prouesses des chevaliers de la Table Ronde, la force de l'amour qui unit Lancelot et Guenièvre...</t>
  </si>
  <si>
    <t>La reine des fées rétrécit un enfant qui se montre désagréable avec sa famille mais qu'elle trouve amusant. Il doit apprendre à survivre, à se faire des amis et à se sacrifier pour eux avant de retrouver sa propre vie.</t>
  </si>
  <si>
    <t>Un conte amusant et agréable qui pourra inciter à lire ceux, plus classiques, des XVIIe et XVIIIe siècles.</t>
  </si>
  <si>
    <t>Peut aussi être proposé en troisième (récit d'enfance et d'adolescence).</t>
  </si>
  <si>
    <t>Un des mythes fondateurs de la conception de l'amour en Occident : celui de l'amour plus fort que la mort. Symbolisée par un philtre magique qu'ils boivent à leur insu, la passion lie pour l'éternité Tristan, jeune et brave chevalier neveu du roi Marc, et la femme de celui-ci, Iseult la Blonde. Ensemble, portés par la merveilleuse force de leur amour, ils vont affronter de terribles épreuves et même la mort ne pourra les séparer : une branche de ronce réunit leurs deux tombes à jamais.</t>
  </si>
  <si>
    <t>Jack et Jocelyn, sa jumelle, vivent une enfance difficile, ballotés par leur mère Melody. Ils atterrissent dans un foyer à Waterton, où ils se lient avec Noah. Quand Jack meurt dans un accident, des années plus tard, Jocelyn est dévastée. Elle ne croit pas à la mort de son frère et décide de retrouver Noah pour élucider ce mystère...</t>
  </si>
  <si>
    <t>Le récit s'inspire des grandes légendes d'Orient et raconte le commencement du monde, alors qu'il n'y avait que les lettres de l'alphabet flottant dans le vide, la création du premier homme et de la première femme.</t>
  </si>
  <si>
    <t>Calpurnia a onze ans et vit dans sa famille, entourée par ses six frères, dans l'état du Texas à la fin du XIXe siècle. Aidée de son grand-père, un vieux monsieur érudit mais fantasque, elle va chercher à comprendre la nature et le monde qui l'entourent. Mais à cette époque les jeunes filles sont plutôt destinées à apprendre à faire la cuisine ou à broder... Calpurnia pourra-t-elle trouver sa voie et continuer à essayer de satisfaire son insatiable curiosité ?</t>
  </si>
  <si>
    <t>Roman très sympathique à lire, plein d'enthousiasme et d'énergie, à l'image de son héroïne. On s'identifie très bien avec cette jeune fille qui essaie de trouver sa voie dans un monde rural lui aussi en pleine mutation. Si cette héroïne séduit surtout les filles, les figures masculines néanmoins ne sont pas oubliées : le grand-père aux connaissances encyclopédiques, passionné par les nouveautés scientifiques, le père de Calpurnia et ses six frères, aux personnalités variées et intéressantes.</t>
  </si>
  <si>
    <t>Texte prenant appui sur le tableau de BRUEGEL "Les chasseurs dans la neige".</t>
  </si>
  <si>
    <t>L'élan vert - SCEREN Aix-Marseille</t>
  </si>
  <si>
    <t>Le texte est intelligemment construit autour de l'œuvre d'art « Arearea » de GAUGUIN et propose une ouverture sur l'artiste en fin de volume. L'illustrateur respecte la manière de l'artiste. Album permettant d'éveiller la curiosité artistique.</t>
  </si>
  <si>
    <t>La trame narrative et la plupart des motifs sont fidèlement repris d’après plusieurs versions traditionnelles. L'ajout des éléments de science-fiction (laboratoire, vaisseau spatial…) entraîne un mariage réussi entre tradition et modernité. Enfin, les illustrations faussement naïves servent bien le texte.</t>
  </si>
  <si>
    <t>LACRETELLE (de) Jacques</t>
  </si>
  <si>
    <r>
      <t>Un récit très littéraire qui met en avant une amitié exaltée mise à mal par les préjugés. Le roman, écrit en 1922 et situé au début du XXe siècle, préfigure néanmoins la montée des nationalismes en Europe et des persécutions  antisémites. A ce titre, il pourrait être mis en parallèle avec un autre récit relatant une amitié entre deux jeunes garçons de même nationalité, mais de religions différentes :</t>
    </r>
    <r>
      <rPr>
        <i/>
        <sz val="10"/>
        <rFont val="Arial Narrow"/>
        <family val="2"/>
      </rPr>
      <t xml:space="preserve"> L'Ami retrouvé</t>
    </r>
    <r>
      <rPr>
        <sz val="10"/>
        <rFont val="Arial Narrow"/>
        <family val="2"/>
      </rPr>
      <t xml:space="preserve">, Fred Uhlman. Cependant </t>
    </r>
    <r>
      <rPr>
        <i/>
        <sz val="10"/>
        <rFont val="Arial Narrow"/>
        <family val="2"/>
      </rPr>
      <t xml:space="preserve">Silbermann </t>
    </r>
    <r>
      <rPr>
        <sz val="10"/>
        <rFont val="Arial Narrow"/>
        <family val="2"/>
      </rPr>
      <t>est bien plus sombre.</t>
    </r>
  </si>
  <si>
    <r>
      <t xml:space="preserve">Récit très vivant, plein de rebondissements. Dans l'esprit du </t>
    </r>
    <r>
      <rPr>
        <i/>
        <sz val="10"/>
        <color indexed="8"/>
        <rFont val="Arial Narrow"/>
        <family val="2"/>
      </rPr>
      <t>Meilleur des Mondes</t>
    </r>
    <r>
      <rPr>
        <sz val="10"/>
        <color indexed="8"/>
        <rFont val="Arial Narrow"/>
        <family val="2"/>
      </rPr>
      <t>, voyage initiatique conduisant à apprécier la diversité de notre civilisation, et les joies procurées par notre environnement quotidien.
Une incitation à prendre ses responsabilités et à faire ses choix pour devenir acteur de sa vie sans subir son destin.</t>
    </r>
  </si>
  <si>
    <t>Le capitaine Melville Scammon part à bord du baleinier « le Léonore » pour tenter de découvrir le lieu encore mystérieux où se regroupent les baleines. Il y parvient et le massacre commence. À bord du «Léonore» se trouve également un enfant, John, qui est ainsi confronté à la cruauté des hommes. Les héros en viennent à lutter pour la préservation des baleines qu'ils chassaient.</t>
  </si>
  <si>
    <t>Cette bande dessinée raconte l'histoire vécue d'Hosni, SDF d'origine maghrébine, qui a connu, dans la banlieue lyonnaise, les tourments et les déviances des petits délinquants avant de revenir à une vie plus stable, bénéficiant aujourd'hui d'un logement et d'un emploi.</t>
  </si>
  <si>
    <t>Campés avec beaucoup de réalisme, les personnages et leur environnement scolaire ou familial prennent vie pour le lecteur adolescent, qui glisse avec eux dans un va-et-vient vertigineux du monde réel au monde virtuel. Embarquant personnages et lecteurs dans la guerre des tranchées, Guernica ou les événements de Serbie, ce roman au suspens bien mené incite à une réflexion sur la fascination et l'effet des jeux de guerre, ainsi que sur la motivation des joueurs et le racisme.</t>
  </si>
  <si>
    <t>Aventuriers malgré eux</t>
  </si>
  <si>
    <t>On trouvera dans ce premier tome tous les ingrédients des romans d’aventures, à la fois agencés de façon classique et revisités par une narration qui se moque gentiment des poncifs du genre. Une réussite.</t>
  </si>
  <si>
    <t>Premier tome d'une série.</t>
  </si>
  <si>
    <t>Les Grandes Personnes</t>
  </si>
  <si>
    <t>Théo, onze ans, trouve dans un parc, au fond d une poubelle, une mystérieuse enveloppe fermée d un sceau marqué de la lettre "pi" . Collégien intrépide, il se lance sur la piste de l'énigmatique Sphinx, qui aurait cambriolé la bijouterie Mendôve. A l'aide d'indices et de son grand-père, ancien espion britannique, il se met à la recherche du butin. Théo devra décoder les curieux assemblages de chiffres, lettres, signes, pour retrouver les diamants.</t>
  </si>
  <si>
    <t>Les énigmes mathématiques n'ont qu'à bien se tenir : on apprend comment coder et décoder des messages secrets. Ce roman policier, écrit par un scientifique, est un bon moyen de faire apprécier la logique, la recherche scientifique et les mathématiques aux collégiens réfractaires.</t>
  </si>
  <si>
    <t>Intrigue simple, lecture aisée, mais d’une rédaction exigeante qui ne sacrifie pas la littérature sous prétexte de présentation ethnographique. Des thématiques (sport, musique, filiation et initiation masculine) capables de retenir l’attention. Roman à la première personne.</t>
  </si>
  <si>
    <t>Julie a seize ans. Profitant d'un voyage de ses parents, elle invente un prétexte pour sécher le camp de vacances où elle est attendue. Julie va rester seule une semaine : elle décide de faire une liste de tout ce qu'elle doit accomplir : se baigner nue, se faire tatouer, trouver un petit ami ... Oui mais voilà, Julie est aveugle et va s'engager dans une aventure avec le jeune et mystérieux voisin qui vient d'arriver...</t>
  </si>
  <si>
    <t>Un livre sur l'adolescence où l'on veut changer, se métamorphoser pour devenir adulte. Un ouvrage de qualité et plein d'humour.</t>
  </si>
  <si>
    <t>Tout le monde connaît le conte de PERRAULT. L'auteur nous en propose une autre version, très personnelle, pour en déplier le sens et en explorer les images, merveilleusement.</t>
  </si>
  <si>
    <t>Une lecture symbolique, rythmée par des dessins de l'auteur en rouge et noir, qui montre combien les contes peuvent aider à se construire.</t>
  </si>
  <si>
    <t>Dans un monde détruit par une bombe nucléaire, quelques enfants survivants ou nés en laboratoire sont livrés à eux-mêmes dans un camp entouré de forêts. Ils meurent de faim, parlent à peine et vivent en petits groupes dans des abris sommaires. L'un d'entre eux, Tom, sait encore lire. Il trouve un livre de contes et raconte des histoires aux enfants de son « Grume ». Les histoires qu'ils écoutent fascinent ces enfants perdus et vont leur permettre de retrouver leur humanité et leur dignité.</t>
  </si>
  <si>
    <t>Julia, Bourdon, George et Alex, quatre cousins passent l'été sur une petite île suédoise avec leur tante Frida. Ils sont les seuls habitants. Et pourtant, des bruits bizarres se font entendre sur l'île. Les cousins mènent alors l'enquête.</t>
  </si>
  <si>
    <t>Persée et le regard de pierre</t>
  </si>
  <si>
    <t>Trois histoires du Petit Poucet racontées dans le monde</t>
  </si>
  <si>
    <t>Sur le même principe existe le tome consacré à l'histoire de Blanche-Neige revisitée.</t>
  </si>
  <si>
    <t>Un jeune garçon est sauvé d'un tsunami par un éléphant. Il apprend à survivre dans la jungle et découvre les orang-outans.</t>
  </si>
  <si>
    <r>
      <t>Belle pièce poétique pour évoquer le rapport à la mort. Cette lecture est l'occasion de susciter des rapprochements avec l'embaumement chez les Anciens. On pourra aussi inviter à la lecture de « La Vie devant soi »</t>
    </r>
    <r>
      <rPr>
        <i/>
        <sz val="10"/>
        <rFont val="Arial Narrow"/>
        <family val="2"/>
      </rPr>
      <t xml:space="preserve"> </t>
    </r>
    <r>
      <rPr>
        <sz val="10"/>
        <rFont val="Arial Narrow"/>
        <family val="2"/>
      </rPr>
      <t>d'Emile Ajar/Romain Gary.</t>
    </r>
  </si>
  <si>
    <t>Excellent thriller fondé sur les sentiments troubles de l'adolescence. Derrière une intrigue policière solide, une double  thématique passionnante : les possibilités et les dangers d'Internet (ici expérimentés d'un point de vue rarement évoqué, celui d’une fille « geek ») et les rapports d'une adolescente avec son père. Le roman est suivi d'un « journal de bord »  intitulé « Comment naît un roman (ou pas) », assez intéressant pour aborder le processus de création.</t>
  </si>
  <si>
    <t>Seconde Guerre mondiale</t>
  </si>
  <si>
    <t>Une incroyable histoire</t>
  </si>
  <si>
    <t>Demain les fleurs</t>
  </si>
  <si>
    <t>La grande fabrique de mots</t>
  </si>
  <si>
    <t>Le Horla</t>
  </si>
  <si>
    <t>Simple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</si>
</sst>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29">
    <font>
      <sz val="10"/>
      <color indexed="8"/>
      <name val="Arial Narrow"/>
      <family val="2"/>
    </font>
    <font>
      <sz val="11"/>
      <color indexed="8"/>
      <name val="Calibri"/>
      <family val="2"/>
    </font>
    <font>
      <sz val="10"/>
      <name val="Arial Narrow"/>
      <family val="2"/>
    </font>
    <font>
      <i/>
      <sz val="10"/>
      <color indexed="8"/>
      <name val="Arial Narrow"/>
      <family val="2"/>
    </font>
    <font>
      <b/>
      <sz val="10"/>
      <name val="Arial Narrow"/>
      <family val="2"/>
    </font>
    <font>
      <i/>
      <sz val="10"/>
      <name val="Arial Narrow"/>
      <family val="2"/>
    </font>
    <font>
      <sz val="10"/>
      <color indexed="10"/>
      <name val="Arial Narrow"/>
      <family val="2"/>
    </font>
    <font>
      <b/>
      <sz val="18"/>
      <color indexed="8"/>
      <name val="Arial Narrow"/>
      <family val="2"/>
    </font>
    <font>
      <sz val="10"/>
      <name val="Arial"/>
      <family val="0"/>
    </font>
    <font>
      <b/>
      <sz val="10"/>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1" fillId="0" borderId="0" applyNumberFormat="0" applyFill="0" applyBorder="0" applyAlignment="0" applyProtection="0"/>
    <xf numFmtId="0" fontId="12" fillId="18" borderId="1" applyNumberFormat="0" applyAlignment="0" applyProtection="0"/>
    <xf numFmtId="0" fontId="13" fillId="0" borderId="2" applyNumberFormat="0" applyFill="0" applyAlignment="0" applyProtection="0"/>
    <xf numFmtId="0" fontId="1" fillId="19" borderId="3" applyNumberFormat="0" applyFont="0" applyAlignment="0" applyProtection="0"/>
    <xf numFmtId="0" fontId="14" fillId="7" borderId="1" applyNumberFormat="0" applyAlignment="0" applyProtection="0"/>
    <xf numFmtId="44" fontId="0" fillId="0" borderId="0" applyFon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20" borderId="0" applyNumberFormat="0" applyBorder="0" applyAlignment="0" applyProtection="0"/>
    <xf numFmtId="0" fontId="8" fillId="0" borderId="0">
      <alignment/>
      <protection/>
    </xf>
    <xf numFmtId="9" fontId="1" fillId="0" borderId="0" applyFont="0" applyFill="0" applyBorder="0" applyAlignment="0" applyProtection="0"/>
    <xf numFmtId="0" fontId="19" fillId="4" borderId="0" applyNumberFormat="0" applyBorder="0" applyAlignment="0" applyProtection="0"/>
    <xf numFmtId="0" fontId="20" fillId="1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1" borderId="9" applyNumberFormat="0" applyAlignment="0" applyProtection="0"/>
  </cellStyleXfs>
  <cellXfs count="69">
    <xf numFmtId="0" fontId="0" fillId="0" borderId="0" xfId="0" applyAlignment="1">
      <alignment vertical="center"/>
    </xf>
    <xf numFmtId="0" fontId="2" fillId="18"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vertical="top" wrapText="1"/>
      <protection locked="0"/>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2" fillId="0" borderId="10" xfId="0" applyFont="1" applyFill="1" applyBorder="1" applyAlignment="1" applyProtection="1">
      <alignment horizontal="left" vertical="top" wrapText="1"/>
      <protection locked="0"/>
    </xf>
    <xf numFmtId="0" fontId="0" fillId="0" borderId="10" xfId="0" applyFont="1" applyFill="1" applyBorder="1" applyAlignment="1">
      <alignment wrapText="1"/>
    </xf>
    <xf numFmtId="0" fontId="0" fillId="0" borderId="10" xfId="0" applyFont="1" applyFill="1" applyBorder="1" applyAlignment="1">
      <alignment vertical="top" wrapText="1"/>
    </xf>
    <xf numFmtId="0" fontId="6" fillId="0" borderId="10" xfId="0" applyFont="1" applyFill="1" applyBorder="1" applyAlignment="1" applyProtection="1">
      <alignment horizontal="left" vertical="top" wrapText="1"/>
      <protection locked="0"/>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2"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6" fillId="0" borderId="10" xfId="0" applyFont="1" applyFill="1" applyBorder="1" applyAlignment="1">
      <alignment horizontal="left" vertical="top" wrapText="1"/>
    </xf>
    <xf numFmtId="0" fontId="0" fillId="0" borderId="10" xfId="0" applyFill="1" applyBorder="1" applyAlignment="1">
      <alignment vertical="top" wrapText="1"/>
    </xf>
    <xf numFmtId="0" fontId="0" fillId="0" borderId="0" xfId="0"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vertical="center" wrapText="1"/>
    </xf>
    <xf numFmtId="0" fontId="6" fillId="0" borderId="10"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0"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ont="1" applyFill="1" applyBorder="1" applyAlignment="1">
      <alignment vertical="center"/>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4"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11" xfId="0" applyFont="1" applyFill="1" applyBorder="1" applyAlignment="1">
      <alignment vertical="center"/>
    </xf>
    <xf numFmtId="0" fontId="0"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2" fillId="0" borderId="10" xfId="0" applyNumberFormat="1"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0" fillId="0" borderId="10" xfId="0" applyNumberFormat="1"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Font="1" applyFill="1" applyBorder="1" applyAlignment="1" applyProtection="1">
      <alignment vertical="center" wrapText="1"/>
      <protection locked="0"/>
    </xf>
    <xf numFmtId="0" fontId="2" fillId="0" borderId="10" xfId="53" applyFont="1" applyFill="1" applyBorder="1" applyAlignment="1">
      <alignment vertical="center" wrapText="1"/>
      <protection/>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2" fillId="0" borderId="10" xfId="0" applyNumberFormat="1" applyFont="1" applyFill="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2" fillId="18"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xf>
    <xf numFmtId="0" fontId="7" fillId="0" borderId="13" xfId="0" applyFont="1" applyBorder="1" applyAlignment="1">
      <alignment horizontal="center" vertical="center"/>
    </xf>
    <xf numFmtId="0" fontId="9" fillId="22" borderId="0" xfId="0" applyFont="1" applyFill="1" applyAlignment="1">
      <alignment horizontal="center" vertical="center" wrapText="1"/>
    </xf>
    <xf numFmtId="0" fontId="9" fillId="23" borderId="0" xfId="0" applyFont="1" applyFill="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à compléter"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ferry\AppData\Local\Temp\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22"/>
  <sheetViews>
    <sheetView tabSelected="1" workbookViewId="0" topLeftCell="A118">
      <selection activeCell="H130" sqref="H130"/>
    </sheetView>
  </sheetViews>
  <sheetFormatPr defaultColWidth="12" defaultRowHeight="12.75"/>
  <cols>
    <col min="1" max="1" width="9.83203125" style="55" bestFit="1" customWidth="1"/>
    <col min="2" max="2" width="6.5" style="55" bestFit="1" customWidth="1"/>
    <col min="3" max="4" width="16.5" style="4" bestFit="1" customWidth="1"/>
    <col min="5" max="5" width="24.66015625" style="42" bestFit="1" customWidth="1"/>
    <col min="6" max="6" width="25.66015625" style="56" bestFit="1" customWidth="1"/>
    <col min="7" max="7" width="22.5" style="42" bestFit="1" customWidth="1"/>
    <col min="8" max="8" width="83.5" style="57" bestFit="1" customWidth="1"/>
    <col min="9" max="9" width="83.33203125" style="57" customWidth="1"/>
    <col min="10" max="10" width="41.33203125" style="57" customWidth="1"/>
    <col min="11" max="11" width="16.66015625" style="4" customWidth="1"/>
    <col min="12" max="12" width="16.33203125" style="4" bestFit="1" customWidth="1"/>
    <col min="13" max="13" width="15" style="4" bestFit="1" customWidth="1"/>
    <col min="14" max="14" width="16.33203125" style="4" bestFit="1" customWidth="1"/>
    <col min="15" max="15" width="16.66015625" style="4" customWidth="1"/>
    <col min="16" max="16" width="12.33203125" style="4" bestFit="1" customWidth="1"/>
    <col min="17" max="17" width="12" style="58" customWidth="1"/>
    <col min="18" max="16384" width="12" style="3" customWidth="1"/>
  </cols>
  <sheetData>
    <row r="1" spans="1:17" ht="38.25">
      <c r="A1" s="5" t="s">
        <v>283</v>
      </c>
      <c r="B1" s="5" t="s">
        <v>287</v>
      </c>
      <c r="C1" s="5" t="s">
        <v>133</v>
      </c>
      <c r="D1" s="32" t="s">
        <v>134</v>
      </c>
      <c r="E1" s="5" t="s">
        <v>465</v>
      </c>
      <c r="F1" s="43" t="s">
        <v>461</v>
      </c>
      <c r="G1" s="5" t="s">
        <v>523</v>
      </c>
      <c r="H1" s="5" t="s">
        <v>124</v>
      </c>
      <c r="I1" s="5" t="s">
        <v>441</v>
      </c>
      <c r="J1" s="5" t="s">
        <v>442</v>
      </c>
      <c r="K1" s="5" t="s">
        <v>484</v>
      </c>
      <c r="L1" s="5" t="s">
        <v>284</v>
      </c>
      <c r="M1" s="5" t="s">
        <v>285</v>
      </c>
      <c r="N1" s="5" t="s">
        <v>286</v>
      </c>
      <c r="O1" s="32" t="s">
        <v>184</v>
      </c>
      <c r="P1" s="5" t="s">
        <v>480</v>
      </c>
      <c r="Q1" s="65" t="s">
        <v>5</v>
      </c>
    </row>
    <row r="2" spans="1:17" s="2" customFormat="1" ht="89.25">
      <c r="A2" s="44" t="s">
        <v>116</v>
      </c>
      <c r="B2" s="44" t="s">
        <v>524</v>
      </c>
      <c r="C2" s="6" t="s">
        <v>296</v>
      </c>
      <c r="D2" s="33" t="s">
        <v>294</v>
      </c>
      <c r="E2" s="20" t="s">
        <v>434</v>
      </c>
      <c r="F2" s="39" t="s">
        <v>131</v>
      </c>
      <c r="G2" s="6" t="s">
        <v>235</v>
      </c>
      <c r="H2" s="8" t="s">
        <v>73</v>
      </c>
      <c r="I2" s="8" t="s">
        <v>201</v>
      </c>
      <c r="J2" s="10" t="s">
        <v>621</v>
      </c>
      <c r="K2" s="6" t="s">
        <v>496</v>
      </c>
      <c r="L2" s="6" t="s">
        <v>412</v>
      </c>
      <c r="M2" s="6" t="s">
        <v>420</v>
      </c>
      <c r="N2" s="6" t="s">
        <v>35</v>
      </c>
      <c r="O2" s="33" t="s">
        <v>202</v>
      </c>
      <c r="P2" s="6"/>
      <c r="Q2" s="63"/>
    </row>
    <row r="3" spans="1:17" s="2" customFormat="1" ht="38.25">
      <c r="A3" s="27" t="s">
        <v>116</v>
      </c>
      <c r="B3" s="27" t="s">
        <v>524</v>
      </c>
      <c r="C3" s="28" t="s">
        <v>294</v>
      </c>
      <c r="D3" s="34" t="s">
        <v>299</v>
      </c>
      <c r="E3" s="28" t="s">
        <v>316</v>
      </c>
      <c r="F3" s="40" t="s">
        <v>317</v>
      </c>
      <c r="G3" s="28" t="s">
        <v>318</v>
      </c>
      <c r="H3" s="6" t="s">
        <v>397</v>
      </c>
      <c r="I3" s="6" t="s">
        <v>529</v>
      </c>
      <c r="J3" s="28"/>
      <c r="K3" s="28" t="s">
        <v>414</v>
      </c>
      <c r="L3" s="28" t="s">
        <v>500</v>
      </c>
      <c r="M3" s="28" t="s">
        <v>427</v>
      </c>
      <c r="N3" s="28" t="s">
        <v>413</v>
      </c>
      <c r="O3" s="34" t="s">
        <v>611</v>
      </c>
      <c r="P3" s="28"/>
      <c r="Q3" s="64" t="s">
        <v>5</v>
      </c>
    </row>
    <row r="4" spans="1:17" s="1" customFormat="1" ht="63.75">
      <c r="A4" s="44" t="s">
        <v>116</v>
      </c>
      <c r="B4" s="44" t="s">
        <v>288</v>
      </c>
      <c r="C4" s="6" t="s">
        <v>302</v>
      </c>
      <c r="D4" s="33"/>
      <c r="E4" s="6" t="s">
        <v>177</v>
      </c>
      <c r="F4" s="39" t="s">
        <v>178</v>
      </c>
      <c r="G4" s="6" t="s">
        <v>357</v>
      </c>
      <c r="H4" s="21" t="s">
        <v>706</v>
      </c>
      <c r="I4" s="21" t="s">
        <v>179</v>
      </c>
      <c r="J4" s="23" t="s">
        <v>707</v>
      </c>
      <c r="K4" s="6" t="s">
        <v>304</v>
      </c>
      <c r="L4" s="6" t="s">
        <v>31</v>
      </c>
      <c r="M4" s="6" t="s">
        <v>492</v>
      </c>
      <c r="N4" s="6" t="s">
        <v>502</v>
      </c>
      <c r="O4" s="33" t="s">
        <v>180</v>
      </c>
      <c r="P4" s="6"/>
      <c r="Q4" s="62"/>
    </row>
    <row r="5" spans="1:17" s="1" customFormat="1" ht="63.75">
      <c r="A5" s="44" t="s">
        <v>116</v>
      </c>
      <c r="B5" s="44" t="s">
        <v>524</v>
      </c>
      <c r="C5" s="6" t="s">
        <v>298</v>
      </c>
      <c r="D5" s="33" t="s">
        <v>299</v>
      </c>
      <c r="E5" s="6" t="s">
        <v>144</v>
      </c>
      <c r="F5" s="39" t="s">
        <v>140</v>
      </c>
      <c r="G5" s="6" t="s">
        <v>521</v>
      </c>
      <c r="H5" s="11" t="s">
        <v>585</v>
      </c>
      <c r="I5" s="11" t="s">
        <v>709</v>
      </c>
      <c r="J5" s="10" t="s">
        <v>708</v>
      </c>
      <c r="K5" s="6" t="s">
        <v>428</v>
      </c>
      <c r="L5" s="6" t="s">
        <v>41</v>
      </c>
      <c r="M5" s="6" t="s">
        <v>507</v>
      </c>
      <c r="N5" s="6" t="s">
        <v>414</v>
      </c>
      <c r="O5" s="33" t="s">
        <v>424</v>
      </c>
      <c r="P5" s="18"/>
      <c r="Q5" s="62"/>
    </row>
    <row r="6" spans="1:17" s="1" customFormat="1" ht="63.75">
      <c r="A6" s="44" t="s">
        <v>116</v>
      </c>
      <c r="B6" s="44" t="s">
        <v>524</v>
      </c>
      <c r="C6" s="6" t="s">
        <v>294</v>
      </c>
      <c r="D6" s="33"/>
      <c r="E6" s="6" t="s">
        <v>371</v>
      </c>
      <c r="F6" s="39" t="s">
        <v>242</v>
      </c>
      <c r="G6" s="6" t="s">
        <v>445</v>
      </c>
      <c r="H6" s="8" t="s">
        <v>273</v>
      </c>
      <c r="I6" s="8" t="s">
        <v>622</v>
      </c>
      <c r="J6" s="9"/>
      <c r="K6" s="6" t="s">
        <v>414</v>
      </c>
      <c r="L6" s="6" t="s">
        <v>509</v>
      </c>
      <c r="M6" s="6" t="s">
        <v>496</v>
      </c>
      <c r="N6" s="6" t="s">
        <v>243</v>
      </c>
      <c r="O6" s="33" t="s">
        <v>244</v>
      </c>
      <c r="P6" s="6"/>
      <c r="Q6" s="62"/>
    </row>
    <row r="7" spans="1:17" s="1" customFormat="1" ht="63.75">
      <c r="A7" s="44" t="s">
        <v>116</v>
      </c>
      <c r="B7" s="44" t="s">
        <v>524</v>
      </c>
      <c r="C7" s="6" t="s">
        <v>302</v>
      </c>
      <c r="D7" s="33"/>
      <c r="E7" s="20" t="s">
        <v>197</v>
      </c>
      <c r="F7" s="39" t="s">
        <v>453</v>
      </c>
      <c r="G7" s="6" t="s">
        <v>232</v>
      </c>
      <c r="H7" s="50" t="s">
        <v>710</v>
      </c>
      <c r="I7" s="8" t="s">
        <v>623</v>
      </c>
      <c r="J7" s="10" t="s">
        <v>711</v>
      </c>
      <c r="K7" s="6" t="s">
        <v>487</v>
      </c>
      <c r="L7" s="6" t="s">
        <v>23</v>
      </c>
      <c r="M7" s="6" t="s">
        <v>50</v>
      </c>
      <c r="N7" s="6"/>
      <c r="O7" s="45"/>
      <c r="P7" s="6"/>
      <c r="Q7" s="62"/>
    </row>
    <row r="8" spans="1:17" s="2" customFormat="1" ht="63.75">
      <c r="A8" s="44" t="s">
        <v>116</v>
      </c>
      <c r="B8" s="44" t="s">
        <v>524</v>
      </c>
      <c r="C8" s="6" t="s">
        <v>300</v>
      </c>
      <c r="D8" s="33"/>
      <c r="E8" s="20" t="s">
        <v>457</v>
      </c>
      <c r="F8" s="39" t="s">
        <v>755</v>
      </c>
      <c r="G8" s="6" t="s">
        <v>445</v>
      </c>
      <c r="H8" s="8" t="s">
        <v>472</v>
      </c>
      <c r="I8" s="8" t="s">
        <v>712</v>
      </c>
      <c r="J8" s="10" t="s">
        <v>624</v>
      </c>
      <c r="K8" s="6" t="s">
        <v>430</v>
      </c>
      <c r="L8" s="6" t="s">
        <v>39</v>
      </c>
      <c r="M8" s="6" t="s">
        <v>172</v>
      </c>
      <c r="N8" s="6"/>
      <c r="O8" s="45"/>
      <c r="P8" s="6"/>
      <c r="Q8" s="63"/>
    </row>
    <row r="9" spans="1:17" s="1" customFormat="1" ht="51">
      <c r="A9" s="44" t="s">
        <v>116</v>
      </c>
      <c r="B9" s="44" t="s">
        <v>290</v>
      </c>
      <c r="C9" s="6" t="s">
        <v>486</v>
      </c>
      <c r="D9" s="33" t="s">
        <v>300</v>
      </c>
      <c r="E9" s="20" t="s">
        <v>311</v>
      </c>
      <c r="F9" s="39" t="s">
        <v>312</v>
      </c>
      <c r="G9" s="6" t="s">
        <v>313</v>
      </c>
      <c r="H9" s="6" t="s">
        <v>314</v>
      </c>
      <c r="I9" s="6" t="s">
        <v>89</v>
      </c>
      <c r="J9" s="7" t="s">
        <v>90</v>
      </c>
      <c r="K9" s="6" t="s">
        <v>416</v>
      </c>
      <c r="L9" s="6" t="s">
        <v>487</v>
      </c>
      <c r="M9" s="6" t="s">
        <v>504</v>
      </c>
      <c r="N9" s="6" t="s">
        <v>501</v>
      </c>
      <c r="O9" s="33" t="s">
        <v>508</v>
      </c>
      <c r="P9" s="6" t="s">
        <v>482</v>
      </c>
      <c r="Q9" s="62"/>
    </row>
    <row r="10" spans="1:17" s="2" customFormat="1" ht="51">
      <c r="A10" s="44" t="s">
        <v>116</v>
      </c>
      <c r="B10" s="44" t="s">
        <v>524</v>
      </c>
      <c r="C10" s="6" t="s">
        <v>296</v>
      </c>
      <c r="D10" s="33"/>
      <c r="E10" s="20" t="s">
        <v>370</v>
      </c>
      <c r="F10" s="39" t="s">
        <v>181</v>
      </c>
      <c r="G10" s="6" t="s">
        <v>155</v>
      </c>
      <c r="H10" s="8" t="s">
        <v>586</v>
      </c>
      <c r="I10" s="8" t="s">
        <v>625</v>
      </c>
      <c r="J10" s="9"/>
      <c r="K10" s="6" t="s">
        <v>487</v>
      </c>
      <c r="L10" s="6" t="s">
        <v>425</v>
      </c>
      <c r="M10" s="6" t="s">
        <v>502</v>
      </c>
      <c r="N10" s="6" t="s">
        <v>55</v>
      </c>
      <c r="O10" s="33" t="s">
        <v>56</v>
      </c>
      <c r="P10" s="6" t="s">
        <v>482</v>
      </c>
      <c r="Q10" s="63"/>
    </row>
    <row r="11" spans="1:17" s="1" customFormat="1" ht="25.5">
      <c r="A11" s="44" t="s">
        <v>116</v>
      </c>
      <c r="B11" s="44" t="s">
        <v>524</v>
      </c>
      <c r="C11" s="6" t="s">
        <v>296</v>
      </c>
      <c r="D11" s="33" t="s">
        <v>486</v>
      </c>
      <c r="E11" s="6" t="s">
        <v>67</v>
      </c>
      <c r="F11" s="39" t="s">
        <v>72</v>
      </c>
      <c r="G11" s="6" t="s">
        <v>404</v>
      </c>
      <c r="H11" s="8" t="s">
        <v>587</v>
      </c>
      <c r="I11" s="8" t="s">
        <v>626</v>
      </c>
      <c r="J11" s="9"/>
      <c r="K11" s="6" t="s">
        <v>494</v>
      </c>
      <c r="L11" s="6" t="s">
        <v>502</v>
      </c>
      <c r="M11" s="6" t="s">
        <v>488</v>
      </c>
      <c r="N11" s="6" t="s">
        <v>494</v>
      </c>
      <c r="O11" s="33"/>
      <c r="P11" s="6" t="s">
        <v>482</v>
      </c>
      <c r="Q11" s="62"/>
    </row>
    <row r="12" spans="1:17" s="1" customFormat="1" ht="25.5">
      <c r="A12" s="44" t="s">
        <v>116</v>
      </c>
      <c r="B12" s="46" t="s">
        <v>524</v>
      </c>
      <c r="C12" s="18" t="s">
        <v>294</v>
      </c>
      <c r="D12" s="35" t="s">
        <v>299</v>
      </c>
      <c r="E12" s="21" t="s">
        <v>356</v>
      </c>
      <c r="F12" s="41" t="s">
        <v>137</v>
      </c>
      <c r="G12" s="18" t="s">
        <v>446</v>
      </c>
      <c r="H12" s="10" t="s">
        <v>535</v>
      </c>
      <c r="I12" s="10" t="s">
        <v>627</v>
      </c>
      <c r="J12" s="9"/>
      <c r="K12" s="18" t="s">
        <v>489</v>
      </c>
      <c r="L12" s="18" t="s">
        <v>422</v>
      </c>
      <c r="M12" s="18" t="s">
        <v>495</v>
      </c>
      <c r="N12" s="18" t="s">
        <v>39</v>
      </c>
      <c r="O12" s="35" t="s">
        <v>20</v>
      </c>
      <c r="P12" s="18" t="s">
        <v>481</v>
      </c>
      <c r="Q12" s="62"/>
    </row>
    <row r="13" spans="1:17" s="1" customFormat="1" ht="51">
      <c r="A13" s="44" t="s">
        <v>116</v>
      </c>
      <c r="B13" s="44" t="s">
        <v>288</v>
      </c>
      <c r="C13" s="17"/>
      <c r="D13" s="36"/>
      <c r="E13" s="6" t="s">
        <v>101</v>
      </c>
      <c r="F13" s="39" t="s">
        <v>125</v>
      </c>
      <c r="G13" s="6" t="s">
        <v>519</v>
      </c>
      <c r="H13" s="6" t="s">
        <v>536</v>
      </c>
      <c r="I13" s="7" t="s">
        <v>628</v>
      </c>
      <c r="J13" s="7"/>
      <c r="K13" s="6" t="s">
        <v>423</v>
      </c>
      <c r="L13" s="6" t="s">
        <v>271</v>
      </c>
      <c r="M13" s="6" t="s">
        <v>126</v>
      </c>
      <c r="N13" s="6" t="s">
        <v>504</v>
      </c>
      <c r="O13" s="33" t="s">
        <v>503</v>
      </c>
      <c r="P13" s="17"/>
      <c r="Q13" s="62"/>
    </row>
    <row r="14" spans="1:17" s="1" customFormat="1" ht="38.25">
      <c r="A14" s="44" t="s">
        <v>116</v>
      </c>
      <c r="B14" s="44" t="s">
        <v>288</v>
      </c>
      <c r="C14" s="6"/>
      <c r="D14" s="33"/>
      <c r="E14" s="6" t="s">
        <v>101</v>
      </c>
      <c r="F14" s="39" t="s">
        <v>102</v>
      </c>
      <c r="G14" s="6" t="s">
        <v>519</v>
      </c>
      <c r="H14" s="6" t="s">
        <v>103</v>
      </c>
      <c r="I14" s="7" t="s">
        <v>629</v>
      </c>
      <c r="J14" s="7"/>
      <c r="K14" s="6" t="s">
        <v>427</v>
      </c>
      <c r="L14" s="6" t="s">
        <v>417</v>
      </c>
      <c r="M14" s="6" t="s">
        <v>495</v>
      </c>
      <c r="N14" s="6" t="s">
        <v>26</v>
      </c>
      <c r="O14" s="33" t="s">
        <v>43</v>
      </c>
      <c r="P14" s="6"/>
      <c r="Q14" s="62"/>
    </row>
    <row r="15" spans="1:17" s="1" customFormat="1" ht="63.75">
      <c r="A15" s="44" t="s">
        <v>116</v>
      </c>
      <c r="B15" s="44" t="s">
        <v>524</v>
      </c>
      <c r="C15" s="6" t="s">
        <v>296</v>
      </c>
      <c r="D15" s="33" t="s">
        <v>486</v>
      </c>
      <c r="E15" s="16" t="s">
        <v>136</v>
      </c>
      <c r="F15" s="41" t="s">
        <v>272</v>
      </c>
      <c r="G15" s="15" t="s">
        <v>512</v>
      </c>
      <c r="H15" s="11" t="s">
        <v>537</v>
      </c>
      <c r="I15" s="8" t="s">
        <v>630</v>
      </c>
      <c r="J15" s="11" t="s">
        <v>631</v>
      </c>
      <c r="K15" s="6" t="s">
        <v>499</v>
      </c>
      <c r="L15" s="6" t="s">
        <v>42</v>
      </c>
      <c r="M15" s="6" t="s">
        <v>501</v>
      </c>
      <c r="N15" s="6" t="s">
        <v>497</v>
      </c>
      <c r="O15" s="33" t="s">
        <v>351</v>
      </c>
      <c r="P15" s="6" t="s">
        <v>481</v>
      </c>
      <c r="Q15" s="62"/>
    </row>
    <row r="16" spans="1:17" s="2" customFormat="1" ht="63.75">
      <c r="A16" s="44" t="s">
        <v>116</v>
      </c>
      <c r="B16" s="44" t="s">
        <v>524</v>
      </c>
      <c r="C16" s="6" t="s">
        <v>296</v>
      </c>
      <c r="D16" s="33"/>
      <c r="E16" s="6" t="s">
        <v>136</v>
      </c>
      <c r="F16" s="39" t="s">
        <v>208</v>
      </c>
      <c r="G16" s="6" t="s">
        <v>209</v>
      </c>
      <c r="H16" s="6" t="s">
        <v>210</v>
      </c>
      <c r="I16" s="6" t="s">
        <v>211</v>
      </c>
      <c r="J16" s="6" t="s">
        <v>713</v>
      </c>
      <c r="K16" s="6" t="s">
        <v>487</v>
      </c>
      <c r="L16" s="6" t="s">
        <v>305</v>
      </c>
      <c r="M16" s="6" t="s">
        <v>212</v>
      </c>
      <c r="N16" s="6"/>
      <c r="O16" s="33"/>
      <c r="P16" s="6" t="s">
        <v>481</v>
      </c>
      <c r="Q16" s="63"/>
    </row>
    <row r="17" spans="1:17" s="1" customFormat="1" ht="38.25">
      <c r="A17" s="44" t="s">
        <v>116</v>
      </c>
      <c r="B17" s="44" t="s">
        <v>524</v>
      </c>
      <c r="C17" s="6" t="s">
        <v>483</v>
      </c>
      <c r="D17" s="33" t="s">
        <v>303</v>
      </c>
      <c r="E17" s="20" t="s">
        <v>258</v>
      </c>
      <c r="F17" s="39" t="s">
        <v>182</v>
      </c>
      <c r="G17" s="6" t="s">
        <v>445</v>
      </c>
      <c r="H17" s="11" t="s">
        <v>538</v>
      </c>
      <c r="I17" s="11" t="s">
        <v>632</v>
      </c>
      <c r="J17" s="11" t="s">
        <v>714</v>
      </c>
      <c r="K17" s="6" t="s">
        <v>414</v>
      </c>
      <c r="L17" s="6" t="s">
        <v>494</v>
      </c>
      <c r="M17" s="6" t="s">
        <v>153</v>
      </c>
      <c r="N17" s="6"/>
      <c r="O17" s="45"/>
      <c r="P17" s="6"/>
      <c r="Q17" s="62"/>
    </row>
    <row r="18" spans="1:17" s="1" customFormat="1" ht="51">
      <c r="A18" s="44" t="s">
        <v>116</v>
      </c>
      <c r="B18" s="44" t="s">
        <v>524</v>
      </c>
      <c r="C18" s="6" t="s">
        <v>295</v>
      </c>
      <c r="D18" s="33" t="s">
        <v>302</v>
      </c>
      <c r="E18" s="6" t="s">
        <v>374</v>
      </c>
      <c r="F18" s="39" t="s">
        <v>715</v>
      </c>
      <c r="G18" s="6" t="s">
        <v>446</v>
      </c>
      <c r="H18" s="8" t="s">
        <v>716</v>
      </c>
      <c r="I18" s="8" t="s">
        <v>633</v>
      </c>
      <c r="J18" s="10" t="s">
        <v>634</v>
      </c>
      <c r="K18" s="6" t="s">
        <v>492</v>
      </c>
      <c r="L18" s="6" t="s">
        <v>502</v>
      </c>
      <c r="M18" s="6" t="s">
        <v>26</v>
      </c>
      <c r="N18" s="6" t="s">
        <v>380</v>
      </c>
      <c r="O18" s="33" t="s">
        <v>52</v>
      </c>
      <c r="P18" s="6"/>
      <c r="Q18" s="62"/>
    </row>
    <row r="19" spans="1:17" s="2" customFormat="1" ht="63.75">
      <c r="A19" s="44" t="s">
        <v>116</v>
      </c>
      <c r="B19" s="44" t="s">
        <v>524</v>
      </c>
      <c r="C19" s="6" t="s">
        <v>483</v>
      </c>
      <c r="D19" s="33" t="s">
        <v>302</v>
      </c>
      <c r="E19" s="6" t="s">
        <v>275</v>
      </c>
      <c r="F19" s="39" t="s">
        <v>269</v>
      </c>
      <c r="G19" s="6" t="s">
        <v>123</v>
      </c>
      <c r="H19" s="8" t="s">
        <v>720</v>
      </c>
      <c r="I19" s="8" t="s">
        <v>176</v>
      </c>
      <c r="J19" s="10" t="s">
        <v>635</v>
      </c>
      <c r="K19" s="6" t="s">
        <v>492</v>
      </c>
      <c r="L19" s="6" t="s">
        <v>502</v>
      </c>
      <c r="M19" s="6" t="s">
        <v>26</v>
      </c>
      <c r="N19" s="6" t="s">
        <v>295</v>
      </c>
      <c r="O19" s="33" t="s">
        <v>170</v>
      </c>
      <c r="P19" s="6"/>
      <c r="Q19" s="63"/>
    </row>
    <row r="20" spans="1:17" s="1" customFormat="1" ht="25.5">
      <c r="A20" s="27" t="s">
        <v>116</v>
      </c>
      <c r="B20" s="44" t="s">
        <v>288</v>
      </c>
      <c r="C20" s="6" t="s">
        <v>299</v>
      </c>
      <c r="D20" s="33" t="s">
        <v>486</v>
      </c>
      <c r="E20" s="16" t="s">
        <v>198</v>
      </c>
      <c r="F20" s="41" t="s">
        <v>362</v>
      </c>
      <c r="G20" s="15" t="s">
        <v>516</v>
      </c>
      <c r="H20" s="11" t="s">
        <v>539</v>
      </c>
      <c r="I20" s="11" t="s">
        <v>636</v>
      </c>
      <c r="J20" s="11"/>
      <c r="K20" s="6" t="s">
        <v>427</v>
      </c>
      <c r="L20" s="6" t="s">
        <v>26</v>
      </c>
      <c r="M20" s="6" t="s">
        <v>271</v>
      </c>
      <c r="N20" s="6" t="s">
        <v>510</v>
      </c>
      <c r="O20" s="33"/>
      <c r="P20" s="6"/>
      <c r="Q20" s="62"/>
    </row>
    <row r="21" spans="1:17" s="1" customFormat="1" ht="25.5">
      <c r="A21" s="27" t="s">
        <v>116</v>
      </c>
      <c r="B21" s="44" t="s">
        <v>289</v>
      </c>
      <c r="C21" s="6" t="s">
        <v>485</v>
      </c>
      <c r="D21" s="33"/>
      <c r="E21" s="20" t="s">
        <v>470</v>
      </c>
      <c r="F21" s="39" t="s">
        <v>79</v>
      </c>
      <c r="G21" s="6" t="s">
        <v>65</v>
      </c>
      <c r="H21" s="11" t="s">
        <v>540</v>
      </c>
      <c r="I21" s="11" t="s">
        <v>637</v>
      </c>
      <c r="J21" s="11"/>
      <c r="K21" s="6" t="s">
        <v>271</v>
      </c>
      <c r="L21" s="6" t="s">
        <v>24</v>
      </c>
      <c r="M21" s="6"/>
      <c r="N21" s="6"/>
      <c r="O21" s="33"/>
      <c r="P21" s="6"/>
      <c r="Q21" s="62"/>
    </row>
    <row r="22" spans="1:17" s="1" customFormat="1" ht="25.5">
      <c r="A22" s="27" t="s">
        <v>116</v>
      </c>
      <c r="B22" s="44" t="s">
        <v>524</v>
      </c>
      <c r="C22" s="6" t="s">
        <v>486</v>
      </c>
      <c r="D22" s="33"/>
      <c r="E22" s="20" t="s">
        <v>470</v>
      </c>
      <c r="F22" s="39" t="s">
        <v>225</v>
      </c>
      <c r="G22" s="6" t="s">
        <v>65</v>
      </c>
      <c r="H22" s="11" t="s">
        <v>541</v>
      </c>
      <c r="I22" s="11" t="s">
        <v>638</v>
      </c>
      <c r="J22" s="11"/>
      <c r="K22" s="6" t="s">
        <v>260</v>
      </c>
      <c r="L22" s="6" t="s">
        <v>41</v>
      </c>
      <c r="M22" s="6" t="s">
        <v>510</v>
      </c>
      <c r="N22" s="6" t="s">
        <v>24</v>
      </c>
      <c r="O22" s="33" t="s">
        <v>438</v>
      </c>
      <c r="P22" s="6"/>
      <c r="Q22" s="62"/>
    </row>
    <row r="23" spans="1:17" s="1" customFormat="1" ht="38.25">
      <c r="A23" s="44" t="s">
        <v>116</v>
      </c>
      <c r="B23" s="44" t="s">
        <v>524</v>
      </c>
      <c r="C23" s="6" t="s">
        <v>483</v>
      </c>
      <c r="D23" s="33" t="s">
        <v>294</v>
      </c>
      <c r="E23" s="6" t="s">
        <v>246</v>
      </c>
      <c r="F23" s="39" t="s">
        <v>3</v>
      </c>
      <c r="G23" s="6" t="s">
        <v>4</v>
      </c>
      <c r="H23" s="6" t="s">
        <v>148</v>
      </c>
      <c r="I23" s="6" t="s">
        <v>149</v>
      </c>
      <c r="J23" s="9"/>
      <c r="K23" s="6" t="s">
        <v>495</v>
      </c>
      <c r="L23" s="6" t="s">
        <v>510</v>
      </c>
      <c r="M23" s="6" t="s">
        <v>430</v>
      </c>
      <c r="N23" s="6" t="s">
        <v>150</v>
      </c>
      <c r="O23" s="33" t="s">
        <v>151</v>
      </c>
      <c r="P23" s="6"/>
      <c r="Q23" s="62"/>
    </row>
    <row r="24" spans="1:17" s="1" customFormat="1" ht="38.25">
      <c r="A24" s="44" t="s">
        <v>116</v>
      </c>
      <c r="B24" s="44" t="s">
        <v>524</v>
      </c>
      <c r="C24" s="31"/>
      <c r="D24" s="33"/>
      <c r="E24" s="20" t="s">
        <v>256</v>
      </c>
      <c r="F24" s="39" t="s">
        <v>154</v>
      </c>
      <c r="G24" s="6" t="s">
        <v>518</v>
      </c>
      <c r="H24" s="11" t="s">
        <v>722</v>
      </c>
      <c r="I24" s="11" t="s">
        <v>639</v>
      </c>
      <c r="J24" s="11"/>
      <c r="K24" s="6" t="s">
        <v>487</v>
      </c>
      <c r="L24" s="6" t="s">
        <v>33</v>
      </c>
      <c r="M24" s="6"/>
      <c r="N24" s="6"/>
      <c r="O24" s="33"/>
      <c r="P24" s="6"/>
      <c r="Q24" s="62"/>
    </row>
    <row r="25" spans="1:17" s="1" customFormat="1" ht="51">
      <c r="A25" s="44" t="s">
        <v>116</v>
      </c>
      <c r="B25" s="27" t="s">
        <v>524</v>
      </c>
      <c r="C25" s="28" t="s">
        <v>300</v>
      </c>
      <c r="D25" s="34" t="s">
        <v>270</v>
      </c>
      <c r="E25" s="28" t="s">
        <v>319</v>
      </c>
      <c r="F25" s="40" t="s">
        <v>320</v>
      </c>
      <c r="G25" s="28" t="s">
        <v>447</v>
      </c>
      <c r="H25" s="28" t="s">
        <v>721</v>
      </c>
      <c r="I25" s="28" t="s">
        <v>6</v>
      </c>
      <c r="J25" s="28"/>
      <c r="K25" s="28" t="s">
        <v>427</v>
      </c>
      <c r="L25" s="28" t="s">
        <v>489</v>
      </c>
      <c r="M25" s="28" t="s">
        <v>510</v>
      </c>
      <c r="N25" s="28" t="s">
        <v>37</v>
      </c>
      <c r="O25" s="34" t="s">
        <v>612</v>
      </c>
      <c r="P25" s="28" t="s">
        <v>482</v>
      </c>
      <c r="Q25" s="62" t="s">
        <v>5</v>
      </c>
    </row>
    <row r="26" spans="1:17" s="1" customFormat="1" ht="25.5">
      <c r="A26" s="44" t="s">
        <v>116</v>
      </c>
      <c r="B26" s="44" t="s">
        <v>524</v>
      </c>
      <c r="C26" s="6" t="s">
        <v>294</v>
      </c>
      <c r="D26" s="33" t="s">
        <v>299</v>
      </c>
      <c r="E26" s="6" t="s">
        <v>78</v>
      </c>
      <c r="F26" s="39" t="s">
        <v>309</v>
      </c>
      <c r="G26" s="6" t="s">
        <v>121</v>
      </c>
      <c r="H26" s="10" t="s">
        <v>542</v>
      </c>
      <c r="I26" s="10" t="s">
        <v>640</v>
      </c>
      <c r="J26" s="9"/>
      <c r="K26" s="6" t="s">
        <v>421</v>
      </c>
      <c r="L26" s="6" t="s">
        <v>505</v>
      </c>
      <c r="M26" s="6" t="s">
        <v>305</v>
      </c>
      <c r="N26" s="6" t="s">
        <v>428</v>
      </c>
      <c r="O26" s="33" t="s">
        <v>18</v>
      </c>
      <c r="P26" s="6" t="s">
        <v>481</v>
      </c>
      <c r="Q26" s="62"/>
    </row>
    <row r="27" spans="1:17" s="1" customFormat="1" ht="25.5">
      <c r="A27" s="27" t="s">
        <v>116</v>
      </c>
      <c r="B27" s="44" t="s">
        <v>524</v>
      </c>
      <c r="C27" s="6" t="s">
        <v>294</v>
      </c>
      <c r="D27" s="33"/>
      <c r="E27" s="6" t="s">
        <v>78</v>
      </c>
      <c r="F27" s="39" t="s">
        <v>80</v>
      </c>
      <c r="G27" s="6" t="s">
        <v>121</v>
      </c>
      <c r="H27" s="7" t="s">
        <v>81</v>
      </c>
      <c r="I27" s="7" t="s">
        <v>82</v>
      </c>
      <c r="J27" s="7"/>
      <c r="K27" s="6" t="s">
        <v>427</v>
      </c>
      <c r="L27" s="6" t="s">
        <v>502</v>
      </c>
      <c r="M27" s="6" t="s">
        <v>24</v>
      </c>
      <c r="N27" s="6" t="s">
        <v>495</v>
      </c>
      <c r="O27" s="33"/>
      <c r="P27" s="6"/>
      <c r="Q27" s="62"/>
    </row>
    <row r="28" spans="1:17" s="1" customFormat="1" ht="38.25">
      <c r="A28" s="44" t="s">
        <v>116</v>
      </c>
      <c r="B28" s="27" t="s">
        <v>524</v>
      </c>
      <c r="C28" s="28" t="s">
        <v>294</v>
      </c>
      <c r="D28" s="34"/>
      <c r="E28" s="28" t="s">
        <v>321</v>
      </c>
      <c r="F28" s="40" t="s">
        <v>322</v>
      </c>
      <c r="G28" s="28" t="s">
        <v>447</v>
      </c>
      <c r="H28" s="28" t="s">
        <v>398</v>
      </c>
      <c r="I28" s="28" t="s">
        <v>641</v>
      </c>
      <c r="J28" s="28"/>
      <c r="K28" s="28" t="s">
        <v>495</v>
      </c>
      <c r="L28" s="28" t="s">
        <v>510</v>
      </c>
      <c r="M28" s="28" t="s">
        <v>506</v>
      </c>
      <c r="N28" s="28"/>
      <c r="O28" s="34" t="s">
        <v>613</v>
      </c>
      <c r="P28" s="28"/>
      <c r="Q28" s="62" t="s">
        <v>5</v>
      </c>
    </row>
    <row r="29" spans="1:17" s="1" customFormat="1" ht="25.5">
      <c r="A29" s="44" t="s">
        <v>116</v>
      </c>
      <c r="B29" s="44" t="s">
        <v>288</v>
      </c>
      <c r="C29" s="6"/>
      <c r="D29" s="33"/>
      <c r="E29" s="6" t="s">
        <v>15</v>
      </c>
      <c r="F29" s="39" t="s">
        <v>16</v>
      </c>
      <c r="G29" s="6" t="s">
        <v>519</v>
      </c>
      <c r="H29" s="7" t="s">
        <v>543</v>
      </c>
      <c r="I29" s="7" t="s">
        <v>17</v>
      </c>
      <c r="J29" s="7"/>
      <c r="K29" s="6" t="s">
        <v>427</v>
      </c>
      <c r="L29" s="6" t="s">
        <v>423</v>
      </c>
      <c r="M29" s="6" t="s">
        <v>510</v>
      </c>
      <c r="N29" s="6" t="s">
        <v>428</v>
      </c>
      <c r="O29" s="33" t="s">
        <v>26</v>
      </c>
      <c r="P29" s="6"/>
      <c r="Q29" s="62"/>
    </row>
    <row r="30" spans="1:17" s="1" customFormat="1" ht="63.75">
      <c r="A30" s="46" t="s">
        <v>116</v>
      </c>
      <c r="B30" s="27" t="s">
        <v>524</v>
      </c>
      <c r="C30" s="28" t="s">
        <v>299</v>
      </c>
      <c r="D30" s="34" t="s">
        <v>303</v>
      </c>
      <c r="E30" s="6" t="s">
        <v>323</v>
      </c>
      <c r="F30" s="39" t="s">
        <v>324</v>
      </c>
      <c r="G30" s="28" t="s">
        <v>65</v>
      </c>
      <c r="H30" s="6" t="s">
        <v>723</v>
      </c>
      <c r="I30" s="6" t="s">
        <v>724</v>
      </c>
      <c r="J30" s="6"/>
      <c r="K30" s="28" t="s">
        <v>427</v>
      </c>
      <c r="L30" s="28" t="s">
        <v>35</v>
      </c>
      <c r="M30" s="28" t="s">
        <v>426</v>
      </c>
      <c r="N30" s="28" t="s">
        <v>491</v>
      </c>
      <c r="O30" s="34" t="s">
        <v>497</v>
      </c>
      <c r="P30" s="28"/>
      <c r="Q30" s="62" t="s">
        <v>5</v>
      </c>
    </row>
    <row r="31" spans="1:17" s="1" customFormat="1" ht="25.5">
      <c r="A31" s="44" t="s">
        <v>116</v>
      </c>
      <c r="B31" s="44" t="s">
        <v>288</v>
      </c>
      <c r="C31" s="6"/>
      <c r="D31" s="33"/>
      <c r="E31" s="6" t="s">
        <v>104</v>
      </c>
      <c r="F31" s="39" t="s">
        <v>105</v>
      </c>
      <c r="G31" s="6" t="s">
        <v>106</v>
      </c>
      <c r="H31" s="7" t="s">
        <v>544</v>
      </c>
      <c r="I31" s="7" t="s">
        <v>107</v>
      </c>
      <c r="J31" s="7" t="s">
        <v>108</v>
      </c>
      <c r="K31" s="6" t="s">
        <v>422</v>
      </c>
      <c r="L31" s="6" t="s">
        <v>423</v>
      </c>
      <c r="M31" s="6" t="s">
        <v>271</v>
      </c>
      <c r="N31" s="6" t="s">
        <v>502</v>
      </c>
      <c r="O31" s="33" t="s">
        <v>510</v>
      </c>
      <c r="P31" s="6"/>
      <c r="Q31" s="62"/>
    </row>
    <row r="32" spans="1:17" s="1" customFormat="1" ht="25.5">
      <c r="A32" s="44" t="s">
        <v>116</v>
      </c>
      <c r="B32" s="27" t="s">
        <v>524</v>
      </c>
      <c r="C32" s="28" t="s">
        <v>483</v>
      </c>
      <c r="D32" s="34" t="s">
        <v>485</v>
      </c>
      <c r="E32" s="51" t="s">
        <v>325</v>
      </c>
      <c r="F32" s="52" t="s">
        <v>326</v>
      </c>
      <c r="G32" s="28" t="s">
        <v>726</v>
      </c>
      <c r="H32" s="28" t="s">
        <v>399</v>
      </c>
      <c r="I32" s="28" t="s">
        <v>725</v>
      </c>
      <c r="J32" s="28" t="s">
        <v>190</v>
      </c>
      <c r="K32" s="28" t="s">
        <v>418</v>
      </c>
      <c r="L32" s="28" t="s">
        <v>491</v>
      </c>
      <c r="M32" s="28" t="s">
        <v>430</v>
      </c>
      <c r="N32" s="28"/>
      <c r="O32" s="34"/>
      <c r="P32" s="28"/>
      <c r="Q32" s="62" t="s">
        <v>5</v>
      </c>
    </row>
    <row r="33" spans="1:17" s="1" customFormat="1" ht="38.25">
      <c r="A33" s="27" t="s">
        <v>116</v>
      </c>
      <c r="B33" s="44" t="s">
        <v>147</v>
      </c>
      <c r="C33" s="6" t="s">
        <v>483</v>
      </c>
      <c r="D33" s="33"/>
      <c r="E33" s="6" t="s">
        <v>186</v>
      </c>
      <c r="F33" s="39" t="s">
        <v>187</v>
      </c>
      <c r="G33" s="6" t="s">
        <v>726</v>
      </c>
      <c r="H33" s="6" t="s">
        <v>189</v>
      </c>
      <c r="I33" s="6" t="s">
        <v>727</v>
      </c>
      <c r="J33" s="10" t="s">
        <v>190</v>
      </c>
      <c r="K33" s="6" t="s">
        <v>423</v>
      </c>
      <c r="L33" s="6" t="s">
        <v>485</v>
      </c>
      <c r="M33" s="6" t="s">
        <v>26</v>
      </c>
      <c r="N33" s="6" t="s">
        <v>430</v>
      </c>
      <c r="O33" s="33"/>
      <c r="P33" s="6"/>
      <c r="Q33" s="62"/>
    </row>
    <row r="34" spans="1:17" s="2" customFormat="1" ht="38.25">
      <c r="A34" s="44" t="s">
        <v>116</v>
      </c>
      <c r="B34" s="44" t="s">
        <v>524</v>
      </c>
      <c r="C34" s="6" t="s">
        <v>485</v>
      </c>
      <c r="D34" s="33" t="s">
        <v>299</v>
      </c>
      <c r="E34" s="20" t="s">
        <v>257</v>
      </c>
      <c r="F34" s="39" t="s">
        <v>282</v>
      </c>
      <c r="G34" s="6" t="s">
        <v>93</v>
      </c>
      <c r="H34" s="11" t="s">
        <v>545</v>
      </c>
      <c r="I34" s="11" t="s">
        <v>642</v>
      </c>
      <c r="J34" s="11"/>
      <c r="K34" s="6" t="s">
        <v>24</v>
      </c>
      <c r="L34" s="6" t="s">
        <v>30</v>
      </c>
      <c r="M34" s="6" t="s">
        <v>152</v>
      </c>
      <c r="N34" s="6"/>
      <c r="O34" s="45"/>
      <c r="P34" s="6"/>
      <c r="Q34" s="63"/>
    </row>
    <row r="35" spans="1:17" s="2" customFormat="1" ht="38.25">
      <c r="A35" s="44" t="s">
        <v>116</v>
      </c>
      <c r="B35" s="44" t="s">
        <v>147</v>
      </c>
      <c r="C35" s="6" t="s">
        <v>483</v>
      </c>
      <c r="D35" s="33"/>
      <c r="E35" s="20" t="s">
        <v>83</v>
      </c>
      <c r="F35" s="39" t="s">
        <v>253</v>
      </c>
      <c r="G35" s="6" t="s">
        <v>188</v>
      </c>
      <c r="H35" s="11" t="s">
        <v>254</v>
      </c>
      <c r="I35" s="11" t="s">
        <v>728</v>
      </c>
      <c r="J35" s="14"/>
      <c r="K35" s="6" t="s">
        <v>498</v>
      </c>
      <c r="L35" s="6" t="s">
        <v>485</v>
      </c>
      <c r="M35" s="6"/>
      <c r="N35" s="6"/>
      <c r="O35" s="33"/>
      <c r="P35" s="6"/>
      <c r="Q35" s="63"/>
    </row>
    <row r="36" spans="1:17" s="2" customFormat="1" ht="25.5">
      <c r="A36" s="27" t="s">
        <v>116</v>
      </c>
      <c r="B36" s="44" t="s">
        <v>524</v>
      </c>
      <c r="C36" s="6" t="s">
        <v>296</v>
      </c>
      <c r="D36" s="33"/>
      <c r="E36" s="6" t="s">
        <v>77</v>
      </c>
      <c r="F36" s="39" t="s">
        <v>406</v>
      </c>
      <c r="G36" s="6" t="s">
        <v>264</v>
      </c>
      <c r="H36" s="11" t="s">
        <v>546</v>
      </c>
      <c r="I36" s="11" t="s">
        <v>643</v>
      </c>
      <c r="J36" s="11"/>
      <c r="K36" s="6" t="s">
        <v>440</v>
      </c>
      <c r="L36" s="6"/>
      <c r="M36" s="6"/>
      <c r="N36" s="6"/>
      <c r="O36" s="33"/>
      <c r="P36" s="6"/>
      <c r="Q36" s="63"/>
    </row>
    <row r="37" spans="1:17" s="2" customFormat="1" ht="25.5">
      <c r="A37" s="27" t="s">
        <v>116</v>
      </c>
      <c r="B37" s="44" t="s">
        <v>147</v>
      </c>
      <c r="C37" s="6" t="s">
        <v>303</v>
      </c>
      <c r="D37" s="33"/>
      <c r="E37" s="20" t="s">
        <v>513</v>
      </c>
      <c r="F37" s="39" t="s">
        <v>230</v>
      </c>
      <c r="G37" s="6" t="s">
        <v>378</v>
      </c>
      <c r="H37" s="11" t="s">
        <v>547</v>
      </c>
      <c r="I37" s="11" t="s">
        <v>644</v>
      </c>
      <c r="J37" s="11"/>
      <c r="K37" s="6" t="s">
        <v>271</v>
      </c>
      <c r="L37" s="6" t="s">
        <v>430</v>
      </c>
      <c r="M37" s="6" t="s">
        <v>42</v>
      </c>
      <c r="N37" s="6" t="s">
        <v>27</v>
      </c>
      <c r="O37" s="33" t="s">
        <v>153</v>
      </c>
      <c r="P37" s="6"/>
      <c r="Q37" s="63"/>
    </row>
    <row r="38" spans="1:17" s="2" customFormat="1" ht="25.5">
      <c r="A38" s="44" t="s">
        <v>116</v>
      </c>
      <c r="B38" s="46" t="s">
        <v>524</v>
      </c>
      <c r="C38" s="18" t="s">
        <v>19</v>
      </c>
      <c r="D38" s="35" t="s">
        <v>300</v>
      </c>
      <c r="E38" s="21" t="s">
        <v>355</v>
      </c>
      <c r="F38" s="41" t="s">
        <v>462</v>
      </c>
      <c r="G38" s="18" t="s">
        <v>233</v>
      </c>
      <c r="H38" s="10" t="s">
        <v>548</v>
      </c>
      <c r="I38" s="10" t="s">
        <v>579</v>
      </c>
      <c r="J38" s="10" t="s">
        <v>74</v>
      </c>
      <c r="K38" s="18" t="s">
        <v>487</v>
      </c>
      <c r="L38" s="18" t="s">
        <v>508</v>
      </c>
      <c r="M38" s="18" t="s">
        <v>35</v>
      </c>
      <c r="N38" s="18"/>
      <c r="O38" s="35"/>
      <c r="P38" s="18" t="s">
        <v>481</v>
      </c>
      <c r="Q38" s="63"/>
    </row>
    <row r="39" spans="1:17" s="2" customFormat="1" ht="51">
      <c r="A39" s="44" t="s">
        <v>116</v>
      </c>
      <c r="B39" s="44" t="s">
        <v>524</v>
      </c>
      <c r="C39" s="6" t="s">
        <v>486</v>
      </c>
      <c r="D39" s="33" t="s">
        <v>296</v>
      </c>
      <c r="E39" s="16" t="s">
        <v>395</v>
      </c>
      <c r="F39" s="41" t="s">
        <v>71</v>
      </c>
      <c r="G39" s="15" t="s">
        <v>448</v>
      </c>
      <c r="H39" s="11" t="s">
        <v>549</v>
      </c>
      <c r="I39" s="11" t="s">
        <v>645</v>
      </c>
      <c r="J39" s="11" t="s">
        <v>307</v>
      </c>
      <c r="K39" s="6" t="s">
        <v>754</v>
      </c>
      <c r="L39" s="6" t="s">
        <v>495</v>
      </c>
      <c r="M39" s="6" t="s">
        <v>504</v>
      </c>
      <c r="N39" s="6" t="s">
        <v>427</v>
      </c>
      <c r="O39" s="33" t="s">
        <v>352</v>
      </c>
      <c r="P39" s="6" t="s">
        <v>481</v>
      </c>
      <c r="Q39" s="63"/>
    </row>
    <row r="40" spans="1:17" s="1" customFormat="1" ht="25.5">
      <c r="A40" s="44" t="s">
        <v>116</v>
      </c>
      <c r="B40" s="46" t="s">
        <v>289</v>
      </c>
      <c r="C40" s="21" t="s">
        <v>485</v>
      </c>
      <c r="D40" s="35"/>
      <c r="E40" s="21" t="s">
        <v>251</v>
      </c>
      <c r="F40" s="41" t="s">
        <v>678</v>
      </c>
      <c r="G40" s="18" t="s">
        <v>365</v>
      </c>
      <c r="H40" s="10" t="s">
        <v>679</v>
      </c>
      <c r="I40" s="10" t="s">
        <v>681</v>
      </c>
      <c r="J40" s="10" t="s">
        <v>680</v>
      </c>
      <c r="K40" s="18" t="s">
        <v>498</v>
      </c>
      <c r="L40" s="18" t="s">
        <v>503</v>
      </c>
      <c r="M40" s="18" t="s">
        <v>428</v>
      </c>
      <c r="N40" s="18"/>
      <c r="O40" s="35"/>
      <c r="P40" s="18" t="s">
        <v>481</v>
      </c>
      <c r="Q40" s="62" t="s">
        <v>5</v>
      </c>
    </row>
    <row r="41" spans="1:17" s="2" customFormat="1" ht="63.75">
      <c r="A41" s="44" t="s">
        <v>116</v>
      </c>
      <c r="B41" s="27" t="s">
        <v>524</v>
      </c>
      <c r="C41" s="28" t="s">
        <v>294</v>
      </c>
      <c r="D41" s="34" t="s">
        <v>270</v>
      </c>
      <c r="E41" s="28" t="s">
        <v>729</v>
      </c>
      <c r="F41" s="40" t="s">
        <v>327</v>
      </c>
      <c r="G41" s="28" t="s">
        <v>435</v>
      </c>
      <c r="H41" s="28" t="s">
        <v>550</v>
      </c>
      <c r="I41" s="28" t="s">
        <v>730</v>
      </c>
      <c r="J41" s="28"/>
      <c r="K41" s="28" t="s">
        <v>424</v>
      </c>
      <c r="L41" s="28" t="s">
        <v>427</v>
      </c>
      <c r="M41" s="28" t="s">
        <v>27</v>
      </c>
      <c r="N41" s="28" t="s">
        <v>414</v>
      </c>
      <c r="O41" s="34" t="s">
        <v>40</v>
      </c>
      <c r="P41" s="28" t="s">
        <v>482</v>
      </c>
      <c r="Q41" s="64" t="s">
        <v>5</v>
      </c>
    </row>
    <row r="42" spans="1:17" s="1" customFormat="1" ht="25.5">
      <c r="A42" s="44" t="s">
        <v>116</v>
      </c>
      <c r="B42" s="44" t="s">
        <v>524</v>
      </c>
      <c r="C42" s="6" t="s">
        <v>300</v>
      </c>
      <c r="D42" s="33"/>
      <c r="E42" s="20" t="s">
        <v>432</v>
      </c>
      <c r="F42" s="39" t="s">
        <v>436</v>
      </c>
      <c r="G42" s="6" t="s">
        <v>449</v>
      </c>
      <c r="H42" s="11" t="s">
        <v>551</v>
      </c>
      <c r="I42" s="11" t="s">
        <v>646</v>
      </c>
      <c r="J42" s="11" t="s">
        <v>240</v>
      </c>
      <c r="K42" s="6" t="s">
        <v>402</v>
      </c>
      <c r="L42" s="6" t="s">
        <v>23</v>
      </c>
      <c r="M42" s="6" t="s">
        <v>33</v>
      </c>
      <c r="N42" s="6" t="s">
        <v>510</v>
      </c>
      <c r="O42" s="33" t="s">
        <v>439</v>
      </c>
      <c r="P42" s="6"/>
      <c r="Q42" s="62"/>
    </row>
    <row r="43" spans="1:17" s="1" customFormat="1" ht="51">
      <c r="A43" s="44" t="s">
        <v>116</v>
      </c>
      <c r="B43" s="44" t="s">
        <v>147</v>
      </c>
      <c r="C43" s="6"/>
      <c r="D43" s="33"/>
      <c r="E43" s="20" t="s">
        <v>70</v>
      </c>
      <c r="F43" s="39" t="s">
        <v>443</v>
      </c>
      <c r="G43" s="6" t="s">
        <v>232</v>
      </c>
      <c r="H43" s="8" t="s">
        <v>552</v>
      </c>
      <c r="I43" s="8" t="s">
        <v>580</v>
      </c>
      <c r="J43" s="9"/>
      <c r="K43" s="6" t="s">
        <v>487</v>
      </c>
      <c r="L43" s="6" t="s">
        <v>23</v>
      </c>
      <c r="M43" s="6" t="s">
        <v>502</v>
      </c>
      <c r="N43" s="6" t="s">
        <v>58</v>
      </c>
      <c r="O43" s="33" t="s">
        <v>53</v>
      </c>
      <c r="P43" s="6"/>
      <c r="Q43" s="62"/>
    </row>
    <row r="44" spans="1:17" s="1" customFormat="1" ht="63.75">
      <c r="A44" s="44" t="s">
        <v>116</v>
      </c>
      <c r="B44" s="44" t="s">
        <v>524</v>
      </c>
      <c r="C44" s="6" t="s">
        <v>298</v>
      </c>
      <c r="D44" s="33"/>
      <c r="E44" s="6" t="s">
        <v>68</v>
      </c>
      <c r="F44" s="39" t="s">
        <v>375</v>
      </c>
      <c r="G44" s="6" t="s">
        <v>404</v>
      </c>
      <c r="H44" s="8" t="s">
        <v>553</v>
      </c>
      <c r="I44" s="8" t="s">
        <v>731</v>
      </c>
      <c r="J44" s="9"/>
      <c r="K44" s="6" t="s">
        <v>428</v>
      </c>
      <c r="L44" s="6" t="s">
        <v>494</v>
      </c>
      <c r="M44" s="6" t="s">
        <v>501</v>
      </c>
      <c r="N44" s="6" t="s">
        <v>42</v>
      </c>
      <c r="O44" s="33"/>
      <c r="P44" s="6" t="s">
        <v>481</v>
      </c>
      <c r="Q44" s="62"/>
    </row>
    <row r="45" spans="1:17" s="1" customFormat="1" ht="76.5">
      <c r="A45" s="44" t="s">
        <v>116</v>
      </c>
      <c r="B45" s="27" t="s">
        <v>524</v>
      </c>
      <c r="C45" s="28" t="s">
        <v>486</v>
      </c>
      <c r="D45" s="34"/>
      <c r="E45" s="28" t="s">
        <v>7</v>
      </c>
      <c r="F45" s="40" t="s">
        <v>328</v>
      </c>
      <c r="G45" s="28" t="s">
        <v>315</v>
      </c>
      <c r="H45" s="30" t="s">
        <v>400</v>
      </c>
      <c r="I45" s="30" t="s">
        <v>530</v>
      </c>
      <c r="J45" s="28"/>
      <c r="K45" s="28" t="s">
        <v>427</v>
      </c>
      <c r="L45" s="28"/>
      <c r="M45" s="28"/>
      <c r="N45" s="28"/>
      <c r="O45" s="34" t="s">
        <v>614</v>
      </c>
      <c r="P45" s="28"/>
      <c r="Q45" s="62" t="s">
        <v>5</v>
      </c>
    </row>
    <row r="46" spans="1:17" s="1" customFormat="1" ht="63.75">
      <c r="A46" s="44" t="s">
        <v>116</v>
      </c>
      <c r="B46" s="46" t="s">
        <v>290</v>
      </c>
      <c r="C46" s="21" t="s">
        <v>296</v>
      </c>
      <c r="D46" s="35"/>
      <c r="E46" s="21" t="s">
        <v>359</v>
      </c>
      <c r="F46" s="41" t="s">
        <v>358</v>
      </c>
      <c r="G46" s="18" t="s">
        <v>234</v>
      </c>
      <c r="H46" s="47" t="s">
        <v>349</v>
      </c>
      <c r="I46" s="10" t="s">
        <v>647</v>
      </c>
      <c r="J46" s="9"/>
      <c r="K46" s="18" t="s">
        <v>500</v>
      </c>
      <c r="L46" s="18" t="s">
        <v>505</v>
      </c>
      <c r="M46" s="18" t="s">
        <v>491</v>
      </c>
      <c r="N46" s="18" t="s">
        <v>511</v>
      </c>
      <c r="O46" s="35"/>
      <c r="P46" s="18"/>
      <c r="Q46" s="62"/>
    </row>
    <row r="47" spans="1:17" s="1" customFormat="1" ht="76.5">
      <c r="A47" s="27" t="s">
        <v>116</v>
      </c>
      <c r="B47" s="27" t="s">
        <v>524</v>
      </c>
      <c r="C47" s="28" t="s">
        <v>298</v>
      </c>
      <c r="D47" s="34" t="s">
        <v>270</v>
      </c>
      <c r="E47" s="6" t="s">
        <v>329</v>
      </c>
      <c r="F47" s="39" t="s">
        <v>330</v>
      </c>
      <c r="G47" s="28" t="s">
        <v>209</v>
      </c>
      <c r="H47" s="48" t="s">
        <v>401</v>
      </c>
      <c r="I47" s="48" t="s">
        <v>8</v>
      </c>
      <c r="J47" s="30"/>
      <c r="K47" s="28" t="s">
        <v>427</v>
      </c>
      <c r="L47" s="28" t="s">
        <v>507</v>
      </c>
      <c r="M47" s="28" t="s">
        <v>36</v>
      </c>
      <c r="N47" s="28" t="s">
        <v>495</v>
      </c>
      <c r="O47" s="34" t="s">
        <v>615</v>
      </c>
      <c r="P47" s="28" t="s">
        <v>482</v>
      </c>
      <c r="Q47" s="62" t="s">
        <v>5</v>
      </c>
    </row>
    <row r="48" spans="1:17" s="1" customFormat="1" ht="51">
      <c r="A48" s="27" t="s">
        <v>116</v>
      </c>
      <c r="B48" s="44" t="s">
        <v>524</v>
      </c>
      <c r="C48" s="6" t="s">
        <v>486</v>
      </c>
      <c r="D48" s="33"/>
      <c r="E48" s="16" t="s">
        <v>363</v>
      </c>
      <c r="F48" s="41" t="s">
        <v>360</v>
      </c>
      <c r="G48" s="15" t="s">
        <v>449</v>
      </c>
      <c r="H48" s="11" t="s">
        <v>732</v>
      </c>
      <c r="I48" s="11" t="s">
        <v>1</v>
      </c>
      <c r="J48" s="11"/>
      <c r="K48" s="6" t="s">
        <v>430</v>
      </c>
      <c r="L48" s="6" t="s">
        <v>24</v>
      </c>
      <c r="M48" s="6" t="s">
        <v>503</v>
      </c>
      <c r="N48" s="6" t="s">
        <v>28</v>
      </c>
      <c r="O48" s="33" t="s">
        <v>2</v>
      </c>
      <c r="P48" s="6"/>
      <c r="Q48" s="62"/>
    </row>
    <row r="49" spans="1:17" s="1" customFormat="1" ht="63.75">
      <c r="A49" s="27" t="s">
        <v>116</v>
      </c>
      <c r="B49" s="44" t="s">
        <v>290</v>
      </c>
      <c r="C49" s="6"/>
      <c r="D49" s="33"/>
      <c r="E49" s="6" t="s">
        <v>86</v>
      </c>
      <c r="F49" s="39" t="s">
        <v>87</v>
      </c>
      <c r="G49" s="6" t="s">
        <v>222</v>
      </c>
      <c r="H49" s="6" t="s">
        <v>733</v>
      </c>
      <c r="I49" s="6" t="s">
        <v>88</v>
      </c>
      <c r="J49" s="7"/>
      <c r="K49" s="6" t="s">
        <v>496</v>
      </c>
      <c r="L49" s="6" t="s">
        <v>40</v>
      </c>
      <c r="M49" s="6" t="s">
        <v>110</v>
      </c>
      <c r="N49" s="6"/>
      <c r="O49" s="33"/>
      <c r="P49" s="6"/>
      <c r="Q49" s="62"/>
    </row>
    <row r="50" spans="1:17" s="1" customFormat="1" ht="25.5">
      <c r="A50" s="27" t="s">
        <v>116</v>
      </c>
      <c r="B50" s="44" t="s">
        <v>524</v>
      </c>
      <c r="C50" s="6" t="s">
        <v>483</v>
      </c>
      <c r="D50" s="33"/>
      <c r="E50" s="20" t="s">
        <v>367</v>
      </c>
      <c r="F50" s="39" t="s">
        <v>366</v>
      </c>
      <c r="G50" s="6" t="s">
        <v>209</v>
      </c>
      <c r="H50" s="11" t="s">
        <v>554</v>
      </c>
      <c r="I50" s="11" t="s">
        <v>648</v>
      </c>
      <c r="J50" s="11"/>
      <c r="K50" s="6" t="s">
        <v>430</v>
      </c>
      <c r="L50" s="6" t="s">
        <v>423</v>
      </c>
      <c r="M50" s="6" t="s">
        <v>167</v>
      </c>
      <c r="N50" s="6"/>
      <c r="O50" s="33"/>
      <c r="P50" s="6"/>
      <c r="Q50" s="62"/>
    </row>
    <row r="51" spans="1:17" s="1" customFormat="1" ht="51">
      <c r="A51" s="44" t="s">
        <v>116</v>
      </c>
      <c r="B51" s="44" t="s">
        <v>288</v>
      </c>
      <c r="C51" s="6"/>
      <c r="D51" s="33"/>
      <c r="E51" s="6" t="s">
        <v>455</v>
      </c>
      <c r="F51" s="39" t="s">
        <v>216</v>
      </c>
      <c r="G51" s="6" t="s">
        <v>519</v>
      </c>
      <c r="H51" s="6" t="s">
        <v>555</v>
      </c>
      <c r="I51" s="13" t="s">
        <v>217</v>
      </c>
      <c r="J51" s="7"/>
      <c r="K51" s="6" t="s">
        <v>423</v>
      </c>
      <c r="L51" s="6" t="s">
        <v>491</v>
      </c>
      <c r="M51" s="6" t="s">
        <v>41</v>
      </c>
      <c r="N51" s="6" t="s">
        <v>26</v>
      </c>
      <c r="O51" s="33"/>
      <c r="P51" s="6"/>
      <c r="Q51" s="62"/>
    </row>
    <row r="52" spans="1:17" ht="63.75">
      <c r="A52" s="44" t="s">
        <v>116</v>
      </c>
      <c r="B52" s="44" t="s">
        <v>288</v>
      </c>
      <c r="C52" s="6" t="s">
        <v>299</v>
      </c>
      <c r="D52" s="33" t="s">
        <v>293</v>
      </c>
      <c r="E52" s="6" t="s">
        <v>455</v>
      </c>
      <c r="F52" s="39" t="s">
        <v>451</v>
      </c>
      <c r="G52" s="6" t="s">
        <v>519</v>
      </c>
      <c r="H52" s="8" t="s">
        <v>556</v>
      </c>
      <c r="I52" s="8" t="s">
        <v>649</v>
      </c>
      <c r="J52" s="9"/>
      <c r="K52" s="6" t="s">
        <v>430</v>
      </c>
      <c r="L52" s="6" t="s">
        <v>26</v>
      </c>
      <c r="M52" s="6" t="s">
        <v>423</v>
      </c>
      <c r="N52" s="6" t="s">
        <v>510</v>
      </c>
      <c r="O52" s="33" t="s">
        <v>60</v>
      </c>
      <c r="P52" s="6"/>
      <c r="Q52" s="60"/>
    </row>
    <row r="53" spans="1:17" s="1" customFormat="1" ht="38.25">
      <c r="A53" s="44" t="s">
        <v>116</v>
      </c>
      <c r="B53" s="44" t="s">
        <v>288</v>
      </c>
      <c r="C53" s="6"/>
      <c r="D53" s="33"/>
      <c r="E53" s="6" t="s">
        <v>455</v>
      </c>
      <c r="F53" s="39" t="s">
        <v>237</v>
      </c>
      <c r="G53" s="6" t="s">
        <v>519</v>
      </c>
      <c r="H53" s="7" t="s">
        <v>557</v>
      </c>
      <c r="I53" s="7" t="s">
        <v>238</v>
      </c>
      <c r="J53" s="7"/>
      <c r="K53" s="6" t="s">
        <v>754</v>
      </c>
      <c r="L53" s="6" t="s">
        <v>511</v>
      </c>
      <c r="M53" s="6" t="s">
        <v>424</v>
      </c>
      <c r="N53" s="6" t="s">
        <v>428</v>
      </c>
      <c r="O53" s="33" t="s">
        <v>429</v>
      </c>
      <c r="P53" s="6"/>
      <c r="Q53" s="62"/>
    </row>
    <row r="54" spans="1:17" s="1" customFormat="1" ht="38.25">
      <c r="A54" s="44" t="s">
        <v>116</v>
      </c>
      <c r="B54" s="44" t="s">
        <v>524</v>
      </c>
      <c r="C54" s="6" t="s">
        <v>294</v>
      </c>
      <c r="D54" s="33" t="s">
        <v>299</v>
      </c>
      <c r="E54" s="6" t="s">
        <v>205</v>
      </c>
      <c r="F54" s="39" t="s">
        <v>206</v>
      </c>
      <c r="G54" s="6" t="s">
        <v>207</v>
      </c>
      <c r="H54" s="6" t="s">
        <v>558</v>
      </c>
      <c r="I54" s="6" t="s">
        <v>650</v>
      </c>
      <c r="J54" s="7"/>
      <c r="K54" s="6" t="s">
        <v>423</v>
      </c>
      <c r="L54" s="6" t="s">
        <v>508</v>
      </c>
      <c r="M54" s="6" t="s">
        <v>510</v>
      </c>
      <c r="N54" s="6" t="s">
        <v>495</v>
      </c>
      <c r="O54" s="33" t="s">
        <v>171</v>
      </c>
      <c r="P54" s="6"/>
      <c r="Q54" s="62"/>
    </row>
    <row r="55" spans="1:17" s="1" customFormat="1" ht="51">
      <c r="A55" s="44" t="s">
        <v>116</v>
      </c>
      <c r="B55" s="44" t="s">
        <v>524</v>
      </c>
      <c r="C55" s="6" t="s">
        <v>291</v>
      </c>
      <c r="D55" s="33" t="s">
        <v>303</v>
      </c>
      <c r="E55" s="6" t="s">
        <v>354</v>
      </c>
      <c r="F55" s="39" t="s">
        <v>452</v>
      </c>
      <c r="G55" s="6" t="s">
        <v>447</v>
      </c>
      <c r="H55" s="8" t="s">
        <v>559</v>
      </c>
      <c r="I55" s="8" t="s">
        <v>651</v>
      </c>
      <c r="J55" s="10" t="s">
        <v>652</v>
      </c>
      <c r="K55" s="6" t="s">
        <v>271</v>
      </c>
      <c r="L55" s="6" t="s">
        <v>503</v>
      </c>
      <c r="M55" s="6" t="s">
        <v>30</v>
      </c>
      <c r="N55" s="6" t="s">
        <v>49</v>
      </c>
      <c r="O55" s="33" t="s">
        <v>59</v>
      </c>
      <c r="P55" s="6"/>
      <c r="Q55" s="62"/>
    </row>
    <row r="56" spans="1:17" ht="51">
      <c r="A56" s="44" t="s">
        <v>116</v>
      </c>
      <c r="B56" s="44" t="s">
        <v>524</v>
      </c>
      <c r="C56" s="6" t="s">
        <v>298</v>
      </c>
      <c r="D56" s="33"/>
      <c r="E56" s="20" t="s">
        <v>369</v>
      </c>
      <c r="F56" s="39" t="s">
        <v>113</v>
      </c>
      <c r="G56" s="6" t="s">
        <v>445</v>
      </c>
      <c r="H56" s="8" t="s">
        <v>132</v>
      </c>
      <c r="I56" s="8" t="s">
        <v>653</v>
      </c>
      <c r="J56" s="9"/>
      <c r="K56" s="6" t="s">
        <v>305</v>
      </c>
      <c r="L56" s="6" t="s">
        <v>494</v>
      </c>
      <c r="M56" s="6" t="s">
        <v>488</v>
      </c>
      <c r="N56" s="6" t="s">
        <v>37</v>
      </c>
      <c r="O56" s="33" t="s">
        <v>63</v>
      </c>
      <c r="P56" s="6"/>
      <c r="Q56" s="60"/>
    </row>
    <row r="57" spans="1:17" ht="63.75">
      <c r="A57" s="27" t="s">
        <v>116</v>
      </c>
      <c r="B57" s="44" t="s">
        <v>524</v>
      </c>
      <c r="C57" s="6" t="s">
        <v>486</v>
      </c>
      <c r="D57" s="33" t="s">
        <v>299</v>
      </c>
      <c r="E57" s="49" t="s">
        <v>195</v>
      </c>
      <c r="F57" s="53" t="s">
        <v>196</v>
      </c>
      <c r="G57" s="6" t="s">
        <v>65</v>
      </c>
      <c r="H57" s="6" t="s">
        <v>531</v>
      </c>
      <c r="I57" s="6" t="s">
        <v>734</v>
      </c>
      <c r="J57" s="7" t="s">
        <v>247</v>
      </c>
      <c r="K57" s="6" t="s">
        <v>489</v>
      </c>
      <c r="L57" s="6" t="s">
        <v>493</v>
      </c>
      <c r="M57" s="6" t="s">
        <v>31</v>
      </c>
      <c r="N57" s="6" t="s">
        <v>423</v>
      </c>
      <c r="O57" s="33" t="s">
        <v>0</v>
      </c>
      <c r="P57" s="6"/>
      <c r="Q57" s="60"/>
    </row>
    <row r="58" spans="1:17" s="2" customFormat="1" ht="38.25">
      <c r="A58" s="44" t="s">
        <v>116</v>
      </c>
      <c r="B58" s="44" t="s">
        <v>524</v>
      </c>
      <c r="C58" s="6" t="s">
        <v>483</v>
      </c>
      <c r="D58" s="33"/>
      <c r="E58" s="20" t="s">
        <v>259</v>
      </c>
      <c r="F58" s="39" t="s">
        <v>756</v>
      </c>
      <c r="G58" s="6" t="s">
        <v>232</v>
      </c>
      <c r="H58" s="11" t="s">
        <v>532</v>
      </c>
      <c r="I58" s="11" t="s">
        <v>255</v>
      </c>
      <c r="J58" s="11"/>
      <c r="K58" s="6" t="s">
        <v>416</v>
      </c>
      <c r="L58" s="6" t="s">
        <v>30</v>
      </c>
      <c r="M58" s="6" t="s">
        <v>40</v>
      </c>
      <c r="N58" s="6"/>
      <c r="O58" s="33"/>
      <c r="P58" s="6"/>
      <c r="Q58" s="63"/>
    </row>
    <row r="59" spans="1:17" ht="63.75">
      <c r="A59" s="44" t="s">
        <v>116</v>
      </c>
      <c r="B59" s="44" t="s">
        <v>524</v>
      </c>
      <c r="C59" s="6" t="s">
        <v>296</v>
      </c>
      <c r="D59" s="33"/>
      <c r="E59" s="20" t="s">
        <v>276</v>
      </c>
      <c r="F59" s="39" t="s">
        <v>460</v>
      </c>
      <c r="G59" s="6" t="s">
        <v>120</v>
      </c>
      <c r="H59" s="11" t="s">
        <v>533</v>
      </c>
      <c r="I59" s="11" t="s">
        <v>581</v>
      </c>
      <c r="J59" s="10" t="s">
        <v>654</v>
      </c>
      <c r="K59" s="6" t="s">
        <v>500</v>
      </c>
      <c r="L59" s="6" t="s">
        <v>43</v>
      </c>
      <c r="M59" s="6" t="s">
        <v>511</v>
      </c>
      <c r="N59" s="6" t="s">
        <v>44</v>
      </c>
      <c r="O59" s="33" t="s">
        <v>45</v>
      </c>
      <c r="P59" s="6"/>
      <c r="Q59" s="60"/>
    </row>
    <row r="60" spans="1:17" ht="51">
      <c r="A60" s="44" t="s">
        <v>116</v>
      </c>
      <c r="B60" s="44" t="s">
        <v>524</v>
      </c>
      <c r="C60" s="6" t="s">
        <v>299</v>
      </c>
      <c r="D60" s="33" t="s">
        <v>298</v>
      </c>
      <c r="E60" s="6" t="s">
        <v>276</v>
      </c>
      <c r="F60" s="39" t="s">
        <v>268</v>
      </c>
      <c r="G60" s="6" t="s">
        <v>447</v>
      </c>
      <c r="H60" s="8" t="s">
        <v>310</v>
      </c>
      <c r="I60" s="8" t="s">
        <v>373</v>
      </c>
      <c r="J60" s="10" t="s">
        <v>655</v>
      </c>
      <c r="K60" s="6" t="s">
        <v>493</v>
      </c>
      <c r="L60" s="6" t="s">
        <v>507</v>
      </c>
      <c r="M60" s="6" t="s">
        <v>502</v>
      </c>
      <c r="N60" s="6" t="s">
        <v>39</v>
      </c>
      <c r="O60" s="33" t="s">
        <v>109</v>
      </c>
      <c r="P60" s="6" t="s">
        <v>482</v>
      </c>
      <c r="Q60" s="60"/>
    </row>
    <row r="61" spans="1:17" ht="38.25">
      <c r="A61" s="44" t="s">
        <v>116</v>
      </c>
      <c r="B61" s="44" t="s">
        <v>524</v>
      </c>
      <c r="C61" s="6" t="s">
        <v>483</v>
      </c>
      <c r="D61" s="33"/>
      <c r="E61" s="6" t="s">
        <v>245</v>
      </c>
      <c r="F61" s="39" t="s">
        <v>757</v>
      </c>
      <c r="G61" s="6" t="s">
        <v>517</v>
      </c>
      <c r="H61" s="6" t="s">
        <v>534</v>
      </c>
      <c r="I61" s="6" t="s">
        <v>656</v>
      </c>
      <c r="J61" s="7"/>
      <c r="K61" s="6" t="s">
        <v>271</v>
      </c>
      <c r="L61" s="6" t="s">
        <v>502</v>
      </c>
      <c r="M61" s="6" t="s">
        <v>428</v>
      </c>
      <c r="N61" s="6"/>
      <c r="O61" s="33"/>
      <c r="P61" s="6" t="s">
        <v>481</v>
      </c>
      <c r="Q61" s="60"/>
    </row>
    <row r="62" spans="1:17" ht="63.75">
      <c r="A62" s="44" t="s">
        <v>116</v>
      </c>
      <c r="B62" s="27" t="s">
        <v>524</v>
      </c>
      <c r="C62" s="28" t="s">
        <v>486</v>
      </c>
      <c r="D62" s="34" t="s">
        <v>300</v>
      </c>
      <c r="E62" s="28" t="s">
        <v>331</v>
      </c>
      <c r="F62" s="40" t="s">
        <v>332</v>
      </c>
      <c r="G62" s="28" t="s">
        <v>333</v>
      </c>
      <c r="H62" s="30" t="s">
        <v>739</v>
      </c>
      <c r="I62" s="28" t="s">
        <v>740</v>
      </c>
      <c r="J62" s="28"/>
      <c r="K62" s="28" t="s">
        <v>427</v>
      </c>
      <c r="L62" s="28" t="s">
        <v>510</v>
      </c>
      <c r="M62" s="28"/>
      <c r="N62" s="28"/>
      <c r="O62" s="34" t="s">
        <v>308</v>
      </c>
      <c r="P62" s="28" t="s">
        <v>481</v>
      </c>
      <c r="Q62" s="61" t="s">
        <v>5</v>
      </c>
    </row>
    <row r="63" spans="1:17" ht="38.25">
      <c r="A63" s="44" t="s">
        <v>116</v>
      </c>
      <c r="B63" s="44" t="s">
        <v>288</v>
      </c>
      <c r="C63" s="6"/>
      <c r="D63" s="33"/>
      <c r="E63" s="6" t="s">
        <v>98</v>
      </c>
      <c r="F63" s="39" t="s">
        <v>99</v>
      </c>
      <c r="G63" s="6" t="s">
        <v>519</v>
      </c>
      <c r="H63" s="7" t="s">
        <v>588</v>
      </c>
      <c r="I63" s="7" t="s">
        <v>100</v>
      </c>
      <c r="J63" s="7"/>
      <c r="K63" s="6" t="s">
        <v>427</v>
      </c>
      <c r="L63" s="6" t="s">
        <v>502</v>
      </c>
      <c r="M63" s="6" t="s">
        <v>495</v>
      </c>
      <c r="N63" s="6" t="s">
        <v>423</v>
      </c>
      <c r="O63" s="33"/>
      <c r="P63" s="6"/>
      <c r="Q63" s="60"/>
    </row>
    <row r="64" spans="1:17" ht="76.5">
      <c r="A64" s="44" t="s">
        <v>116</v>
      </c>
      <c r="B64" s="44" t="s">
        <v>147</v>
      </c>
      <c r="C64" s="6" t="s">
        <v>299</v>
      </c>
      <c r="D64" s="33"/>
      <c r="E64" s="6" t="s">
        <v>191</v>
      </c>
      <c r="F64" s="39" t="s">
        <v>192</v>
      </c>
      <c r="G64" s="6" t="s">
        <v>65</v>
      </c>
      <c r="H64" s="6" t="s">
        <v>589</v>
      </c>
      <c r="I64" s="6" t="s">
        <v>193</v>
      </c>
      <c r="J64" s="7" t="s">
        <v>194</v>
      </c>
      <c r="K64" s="6" t="s">
        <v>425</v>
      </c>
      <c r="L64" s="6" t="s">
        <v>491</v>
      </c>
      <c r="M64" s="6" t="s">
        <v>502</v>
      </c>
      <c r="N64" s="6" t="s">
        <v>52</v>
      </c>
      <c r="O64" s="38"/>
      <c r="P64" s="6"/>
      <c r="Q64" s="60"/>
    </row>
    <row r="65" spans="1:17" ht="63.75">
      <c r="A65" s="44" t="s">
        <v>116</v>
      </c>
      <c r="B65" s="44" t="s">
        <v>524</v>
      </c>
      <c r="C65" s="6" t="s">
        <v>294</v>
      </c>
      <c r="D65" s="33" t="s">
        <v>299</v>
      </c>
      <c r="E65" s="20" t="s">
        <v>342</v>
      </c>
      <c r="F65" s="39" t="s">
        <v>343</v>
      </c>
      <c r="G65" s="6" t="s">
        <v>449</v>
      </c>
      <c r="H65" s="6" t="s">
        <v>344</v>
      </c>
      <c r="I65" s="6" t="s">
        <v>345</v>
      </c>
      <c r="J65" s="11" t="s">
        <v>346</v>
      </c>
      <c r="K65" s="6" t="s">
        <v>430</v>
      </c>
      <c r="L65" s="6" t="s">
        <v>501</v>
      </c>
      <c r="M65" s="6" t="s">
        <v>503</v>
      </c>
      <c r="N65" s="6" t="s">
        <v>29</v>
      </c>
      <c r="O65" s="33" t="s">
        <v>347</v>
      </c>
      <c r="P65" s="6"/>
      <c r="Q65" s="60"/>
    </row>
    <row r="66" spans="1:17" ht="63.75">
      <c r="A66" s="44" t="s">
        <v>116</v>
      </c>
      <c r="B66" s="44" t="s">
        <v>524</v>
      </c>
      <c r="C66" s="6" t="s">
        <v>486</v>
      </c>
      <c r="D66" s="33"/>
      <c r="E66" s="6" t="s">
        <v>467</v>
      </c>
      <c r="F66" s="39" t="s">
        <v>450</v>
      </c>
      <c r="G66" s="6" t="s">
        <v>449</v>
      </c>
      <c r="H66" s="11" t="s">
        <v>590</v>
      </c>
      <c r="I66" s="11" t="s">
        <v>657</v>
      </c>
      <c r="J66" s="10" t="s">
        <v>658</v>
      </c>
      <c r="K66" s="6" t="s">
        <v>427</v>
      </c>
      <c r="L66" s="6" t="s">
        <v>501</v>
      </c>
      <c r="M66" s="6" t="s">
        <v>38</v>
      </c>
      <c r="N66" s="6" t="s">
        <v>271</v>
      </c>
      <c r="O66" s="33" t="s">
        <v>46</v>
      </c>
      <c r="P66" s="6"/>
      <c r="Q66" s="60"/>
    </row>
    <row r="67" spans="1:17" ht="38.25">
      <c r="A67" s="44" t="s">
        <v>116</v>
      </c>
      <c r="B67" s="44" t="s">
        <v>288</v>
      </c>
      <c r="C67" s="6"/>
      <c r="D67" s="33"/>
      <c r="E67" s="6" t="s">
        <v>381</v>
      </c>
      <c r="F67" s="39" t="s">
        <v>382</v>
      </c>
      <c r="G67" s="6" t="s">
        <v>65</v>
      </c>
      <c r="H67" s="13" t="s">
        <v>383</v>
      </c>
      <c r="I67" s="23" t="s">
        <v>384</v>
      </c>
      <c r="J67" s="23"/>
      <c r="K67" s="6" t="s">
        <v>420</v>
      </c>
      <c r="L67" s="6" t="s">
        <v>424</v>
      </c>
      <c r="M67" s="6" t="s">
        <v>42</v>
      </c>
      <c r="N67" s="6"/>
      <c r="O67" s="33"/>
      <c r="P67" s="6"/>
      <c r="Q67" s="60"/>
    </row>
    <row r="68" spans="1:17" ht="63.75">
      <c r="A68" s="44" t="s">
        <v>116</v>
      </c>
      <c r="B68" s="27" t="s">
        <v>524</v>
      </c>
      <c r="C68" s="28" t="s">
        <v>486</v>
      </c>
      <c r="D68" s="34"/>
      <c r="E68" s="29" t="s">
        <v>334</v>
      </c>
      <c r="F68" s="40" t="s">
        <v>735</v>
      </c>
      <c r="G68" s="28" t="s">
        <v>738</v>
      </c>
      <c r="H68" s="30" t="s">
        <v>619</v>
      </c>
      <c r="I68" s="30" t="s">
        <v>736</v>
      </c>
      <c r="J68" s="28" t="s">
        <v>737</v>
      </c>
      <c r="K68" s="28"/>
      <c r="L68" s="28" t="s">
        <v>26</v>
      </c>
      <c r="M68" s="28"/>
      <c r="N68" s="28"/>
      <c r="O68" s="34" t="s">
        <v>303</v>
      </c>
      <c r="P68" s="28" t="s">
        <v>482</v>
      </c>
      <c r="Q68" s="61" t="s">
        <v>5</v>
      </c>
    </row>
    <row r="69" spans="1:17" ht="25.5">
      <c r="A69" s="44" t="s">
        <v>116</v>
      </c>
      <c r="B69" s="44" t="s">
        <v>524</v>
      </c>
      <c r="C69" s="6" t="s">
        <v>299</v>
      </c>
      <c r="D69" s="33"/>
      <c r="E69" s="20" t="s">
        <v>146</v>
      </c>
      <c r="F69" s="39" t="s">
        <v>228</v>
      </c>
      <c r="G69" s="6" t="s">
        <v>449</v>
      </c>
      <c r="H69" s="8" t="s">
        <v>591</v>
      </c>
      <c r="I69" s="8" t="s">
        <v>583</v>
      </c>
      <c r="J69" s="9"/>
      <c r="K69" s="6" t="s">
        <v>427</v>
      </c>
      <c r="L69" s="6" t="s">
        <v>430</v>
      </c>
      <c r="M69" s="6" t="s">
        <v>422</v>
      </c>
      <c r="N69" s="6" t="s">
        <v>489</v>
      </c>
      <c r="O69" s="36" t="s">
        <v>157</v>
      </c>
      <c r="P69" s="6" t="s">
        <v>482</v>
      </c>
      <c r="Q69" s="60"/>
    </row>
    <row r="70" spans="1:17" ht="63.75">
      <c r="A70" s="27" t="s">
        <v>116</v>
      </c>
      <c r="B70" s="44" t="s">
        <v>524</v>
      </c>
      <c r="C70" s="6" t="s">
        <v>299</v>
      </c>
      <c r="D70" s="33"/>
      <c r="E70" s="6" t="s">
        <v>69</v>
      </c>
      <c r="F70" s="39" t="s">
        <v>464</v>
      </c>
      <c r="G70" s="6" t="s">
        <v>130</v>
      </c>
      <c r="H70" s="8" t="s">
        <v>592</v>
      </c>
      <c r="I70" s="8" t="s">
        <v>741</v>
      </c>
      <c r="J70" s="9"/>
      <c r="K70" s="6" t="s">
        <v>427</v>
      </c>
      <c r="L70" s="6" t="s">
        <v>508</v>
      </c>
      <c r="M70" s="6" t="s">
        <v>505</v>
      </c>
      <c r="N70" s="6" t="s">
        <v>265</v>
      </c>
      <c r="O70" s="33"/>
      <c r="P70" s="6" t="s">
        <v>481</v>
      </c>
      <c r="Q70" s="60"/>
    </row>
    <row r="71" spans="1:17" ht="63.75">
      <c r="A71" s="27" t="s">
        <v>116</v>
      </c>
      <c r="B71" s="44" t="s">
        <v>524</v>
      </c>
      <c r="C71" s="6" t="s">
        <v>299</v>
      </c>
      <c r="D71" s="33" t="s">
        <v>293</v>
      </c>
      <c r="E71" s="6" t="s">
        <v>454</v>
      </c>
      <c r="F71" s="39" t="s">
        <v>174</v>
      </c>
      <c r="G71" s="6" t="s">
        <v>65</v>
      </c>
      <c r="H71" s="8" t="s">
        <v>593</v>
      </c>
      <c r="I71" s="8" t="s">
        <v>582</v>
      </c>
      <c r="J71" s="10" t="s">
        <v>75</v>
      </c>
      <c r="K71" s="6" t="s">
        <v>430</v>
      </c>
      <c r="L71" s="6" t="s">
        <v>510</v>
      </c>
      <c r="M71" s="6" t="s">
        <v>502</v>
      </c>
      <c r="N71" s="6" t="s">
        <v>175</v>
      </c>
      <c r="O71" s="33" t="s">
        <v>379</v>
      </c>
      <c r="P71" s="6"/>
      <c r="Q71" s="60"/>
    </row>
    <row r="72" spans="1:17" ht="63.75">
      <c r="A72" s="44" t="s">
        <v>116</v>
      </c>
      <c r="B72" s="44" t="s">
        <v>524</v>
      </c>
      <c r="C72" s="6" t="s">
        <v>299</v>
      </c>
      <c r="D72" s="33" t="s">
        <v>297</v>
      </c>
      <c r="E72" s="6" t="s">
        <v>454</v>
      </c>
      <c r="F72" s="39" t="s">
        <v>166</v>
      </c>
      <c r="G72" s="6" t="s">
        <v>449</v>
      </c>
      <c r="H72" s="8" t="s">
        <v>594</v>
      </c>
      <c r="I72" s="8" t="s">
        <v>682</v>
      </c>
      <c r="J72" s="10" t="s">
        <v>527</v>
      </c>
      <c r="K72" s="6" t="s">
        <v>424</v>
      </c>
      <c r="L72" s="6" t="s">
        <v>26</v>
      </c>
      <c r="M72" s="6" t="s">
        <v>504</v>
      </c>
      <c r="N72" s="6" t="s">
        <v>511</v>
      </c>
      <c r="O72" s="33"/>
      <c r="P72" s="6" t="s">
        <v>482</v>
      </c>
      <c r="Q72" s="60"/>
    </row>
    <row r="73" spans="1:17" ht="76.5">
      <c r="A73" s="44" t="s">
        <v>116</v>
      </c>
      <c r="B73" s="44" t="s">
        <v>524</v>
      </c>
      <c r="C73" s="6" t="s">
        <v>298</v>
      </c>
      <c r="D73" s="33" t="s">
        <v>299</v>
      </c>
      <c r="E73" s="6" t="s">
        <v>454</v>
      </c>
      <c r="F73" s="39" t="s">
        <v>119</v>
      </c>
      <c r="G73" s="6" t="s">
        <v>65</v>
      </c>
      <c r="H73" s="8" t="s">
        <v>595</v>
      </c>
      <c r="I73" s="8" t="s">
        <v>683</v>
      </c>
      <c r="J73" s="10" t="s">
        <v>411</v>
      </c>
      <c r="K73" s="6" t="s">
        <v>440</v>
      </c>
      <c r="L73" s="6" t="s">
        <v>34</v>
      </c>
      <c r="M73" s="6" t="s">
        <v>430</v>
      </c>
      <c r="N73" s="6" t="s">
        <v>64</v>
      </c>
      <c r="O73" s="33" t="s">
        <v>57</v>
      </c>
      <c r="P73" s="6"/>
      <c r="Q73" s="60"/>
    </row>
    <row r="74" spans="1:17" ht="51">
      <c r="A74" s="44" t="s">
        <v>116</v>
      </c>
      <c r="B74" s="27" t="s">
        <v>524</v>
      </c>
      <c r="C74" s="28" t="s">
        <v>303</v>
      </c>
      <c r="D74" s="34" t="s">
        <v>301</v>
      </c>
      <c r="E74" s="54" t="s">
        <v>335</v>
      </c>
      <c r="F74" s="39" t="s">
        <v>336</v>
      </c>
      <c r="G74" s="28" t="s">
        <v>447</v>
      </c>
      <c r="H74" s="48" t="s">
        <v>742</v>
      </c>
      <c r="I74" s="6" t="s">
        <v>743</v>
      </c>
      <c r="J74" s="28"/>
      <c r="K74" s="28" t="s">
        <v>427</v>
      </c>
      <c r="L74" s="28" t="s">
        <v>489</v>
      </c>
      <c r="M74" s="28" t="s">
        <v>502</v>
      </c>
      <c r="N74" s="28" t="s">
        <v>491</v>
      </c>
      <c r="O74" s="34" t="s">
        <v>511</v>
      </c>
      <c r="P74" s="28" t="s">
        <v>482</v>
      </c>
      <c r="Q74" s="61" t="s">
        <v>5</v>
      </c>
    </row>
    <row r="75" spans="1:17" ht="63.75">
      <c r="A75" s="27" t="s">
        <v>116</v>
      </c>
      <c r="B75" s="44" t="s">
        <v>524</v>
      </c>
      <c r="C75" s="6" t="s">
        <v>298</v>
      </c>
      <c r="D75" s="33" t="s">
        <v>299</v>
      </c>
      <c r="E75" s="6" t="s">
        <v>433</v>
      </c>
      <c r="F75" s="39" t="s">
        <v>156</v>
      </c>
      <c r="G75" s="6" t="s">
        <v>522</v>
      </c>
      <c r="H75" s="8" t="s">
        <v>475</v>
      </c>
      <c r="I75" s="8" t="s">
        <v>584</v>
      </c>
      <c r="J75" s="10" t="s">
        <v>241</v>
      </c>
      <c r="K75" s="6" t="s">
        <v>428</v>
      </c>
      <c r="L75" s="6" t="s">
        <v>507</v>
      </c>
      <c r="M75" s="6" t="s">
        <v>34</v>
      </c>
      <c r="N75" s="6" t="s">
        <v>37</v>
      </c>
      <c r="O75" s="33" t="s">
        <v>64</v>
      </c>
      <c r="P75" s="6"/>
      <c r="Q75" s="60"/>
    </row>
    <row r="76" spans="1:17" ht="25.5">
      <c r="A76" s="44" t="s">
        <v>116</v>
      </c>
      <c r="B76" s="44" t="s">
        <v>147</v>
      </c>
      <c r="C76" s="6" t="s">
        <v>299</v>
      </c>
      <c r="D76" s="33"/>
      <c r="E76" s="6" t="s">
        <v>231</v>
      </c>
      <c r="F76" s="39" t="s">
        <v>226</v>
      </c>
      <c r="G76" s="6" t="s">
        <v>526</v>
      </c>
      <c r="H76" s="6" t="s">
        <v>744</v>
      </c>
      <c r="I76" s="12" t="s">
        <v>745</v>
      </c>
      <c r="J76" s="7"/>
      <c r="K76" s="6" t="s">
        <v>427</v>
      </c>
      <c r="L76" s="6" t="s">
        <v>39</v>
      </c>
      <c r="M76" s="6" t="s">
        <v>35</v>
      </c>
      <c r="N76" s="19"/>
      <c r="O76" s="33"/>
      <c r="P76" s="6"/>
      <c r="Q76" s="60"/>
    </row>
    <row r="77" spans="1:17" ht="63.75">
      <c r="A77" s="44" t="s">
        <v>116</v>
      </c>
      <c r="B77" s="44" t="s">
        <v>288</v>
      </c>
      <c r="C77" s="6"/>
      <c r="D77" s="33"/>
      <c r="E77" s="6" t="s">
        <v>350</v>
      </c>
      <c r="F77" s="39" t="s">
        <v>478</v>
      </c>
      <c r="G77" s="6" t="s">
        <v>357</v>
      </c>
      <c r="H77" s="8" t="s">
        <v>474</v>
      </c>
      <c r="I77" s="8" t="s">
        <v>684</v>
      </c>
      <c r="J77" s="10" t="s">
        <v>274</v>
      </c>
      <c r="K77" s="6" t="s">
        <v>489</v>
      </c>
      <c r="L77" s="6" t="s">
        <v>37</v>
      </c>
      <c r="M77" s="6" t="s">
        <v>427</v>
      </c>
      <c r="N77" s="6" t="s">
        <v>501</v>
      </c>
      <c r="O77" s="33"/>
      <c r="P77" s="6" t="s">
        <v>482</v>
      </c>
      <c r="Q77" s="60"/>
    </row>
    <row r="78" spans="1:17" ht="51">
      <c r="A78" s="44" t="s">
        <v>116</v>
      </c>
      <c r="B78" s="44" t="s">
        <v>288</v>
      </c>
      <c r="C78" s="6" t="s">
        <v>296</v>
      </c>
      <c r="D78" s="33"/>
      <c r="E78" s="20" t="s">
        <v>350</v>
      </c>
      <c r="F78" s="39" t="s">
        <v>218</v>
      </c>
      <c r="G78" s="6" t="s">
        <v>357</v>
      </c>
      <c r="H78" s="21" t="s">
        <v>219</v>
      </c>
      <c r="I78" s="21" t="s">
        <v>220</v>
      </c>
      <c r="J78" s="7" t="s">
        <v>14</v>
      </c>
      <c r="K78" s="6" t="s">
        <v>754</v>
      </c>
      <c r="L78" s="6" t="s">
        <v>425</v>
      </c>
      <c r="M78" s="6" t="s">
        <v>502</v>
      </c>
      <c r="N78" s="6" t="s">
        <v>35</v>
      </c>
      <c r="O78" s="33" t="s">
        <v>221</v>
      </c>
      <c r="P78" s="6"/>
      <c r="Q78" s="60"/>
    </row>
    <row r="79" spans="1:17" ht="38.25">
      <c r="A79" s="44" t="s">
        <v>116</v>
      </c>
      <c r="B79" s="44" t="s">
        <v>524</v>
      </c>
      <c r="C79" s="6"/>
      <c r="D79" s="33"/>
      <c r="E79" s="6" t="s">
        <v>277</v>
      </c>
      <c r="F79" s="39" t="s">
        <v>278</v>
      </c>
      <c r="G79" s="6" t="s">
        <v>123</v>
      </c>
      <c r="H79" s="8" t="s">
        <v>127</v>
      </c>
      <c r="I79" s="8" t="s">
        <v>685</v>
      </c>
      <c r="J79" s="9"/>
      <c r="K79" s="6" t="s">
        <v>305</v>
      </c>
      <c r="L79" s="6" t="s">
        <v>490</v>
      </c>
      <c r="M79" s="6" t="s">
        <v>424</v>
      </c>
      <c r="N79" s="6" t="s">
        <v>494</v>
      </c>
      <c r="O79" s="33"/>
      <c r="P79" s="18"/>
      <c r="Q79" s="60"/>
    </row>
    <row r="80" spans="1:17" ht="63.75">
      <c r="A80" s="44" t="s">
        <v>116</v>
      </c>
      <c r="B80" s="44" t="s">
        <v>524</v>
      </c>
      <c r="C80" s="6" t="s">
        <v>298</v>
      </c>
      <c r="D80" s="33"/>
      <c r="E80" s="6" t="s">
        <v>456</v>
      </c>
      <c r="F80" s="39" t="s">
        <v>66</v>
      </c>
      <c r="G80" s="6" t="s">
        <v>387</v>
      </c>
      <c r="H80" s="8" t="s">
        <v>746</v>
      </c>
      <c r="I80" s="8" t="s">
        <v>686</v>
      </c>
      <c r="J80" s="9"/>
      <c r="K80" s="6" t="s">
        <v>428</v>
      </c>
      <c r="L80" s="6" t="s">
        <v>34</v>
      </c>
      <c r="M80" s="6" t="s">
        <v>41</v>
      </c>
      <c r="N80" s="6" t="s">
        <v>43</v>
      </c>
      <c r="O80" s="33" t="s">
        <v>109</v>
      </c>
      <c r="P80" s="6"/>
      <c r="Q80" s="60"/>
    </row>
    <row r="81" spans="1:17" ht="63.75">
      <c r="A81" s="44" t="s">
        <v>116</v>
      </c>
      <c r="B81" s="44" t="s">
        <v>524</v>
      </c>
      <c r="C81" s="6" t="s">
        <v>291</v>
      </c>
      <c r="D81" s="33" t="s">
        <v>294</v>
      </c>
      <c r="E81" s="6" t="s">
        <v>261</v>
      </c>
      <c r="F81" s="39" t="s">
        <v>250</v>
      </c>
      <c r="G81" s="6" t="s">
        <v>512</v>
      </c>
      <c r="H81" s="8" t="s">
        <v>596</v>
      </c>
      <c r="I81" s="8" t="s">
        <v>687</v>
      </c>
      <c r="J81" s="10" t="s">
        <v>688</v>
      </c>
      <c r="K81" s="6" t="s">
        <v>430</v>
      </c>
      <c r="L81" s="6" t="s">
        <v>440</v>
      </c>
      <c r="M81" s="6" t="s">
        <v>510</v>
      </c>
      <c r="N81" s="6" t="s">
        <v>163</v>
      </c>
      <c r="O81" s="33" t="s">
        <v>173</v>
      </c>
      <c r="P81" s="6" t="s">
        <v>481</v>
      </c>
      <c r="Q81" s="60"/>
    </row>
    <row r="82" spans="1:17" ht="63.75">
      <c r="A82" s="44" t="s">
        <v>116</v>
      </c>
      <c r="B82" s="44" t="s">
        <v>524</v>
      </c>
      <c r="C82" s="6" t="s">
        <v>293</v>
      </c>
      <c r="D82" s="33" t="s">
        <v>483</v>
      </c>
      <c r="E82" s="6" t="s">
        <v>394</v>
      </c>
      <c r="F82" s="39" t="s">
        <v>758</v>
      </c>
      <c r="G82" s="6" t="s">
        <v>123</v>
      </c>
      <c r="H82" s="8" t="s">
        <v>560</v>
      </c>
      <c r="I82" s="8" t="s">
        <v>689</v>
      </c>
      <c r="J82" s="9"/>
      <c r="K82" s="6" t="s">
        <v>430</v>
      </c>
      <c r="L82" s="6" t="s">
        <v>39</v>
      </c>
      <c r="M82" s="6" t="s">
        <v>485</v>
      </c>
      <c r="N82" s="6"/>
      <c r="O82" s="33"/>
      <c r="P82" s="6"/>
      <c r="Q82" s="60"/>
    </row>
    <row r="83" spans="1:17" ht="51">
      <c r="A83" s="44" t="s">
        <v>116</v>
      </c>
      <c r="B83" s="44" t="s">
        <v>290</v>
      </c>
      <c r="C83" s="6" t="s">
        <v>302</v>
      </c>
      <c r="D83" s="33"/>
      <c r="E83" s="20" t="s">
        <v>525</v>
      </c>
      <c r="F83" s="39" t="s">
        <v>114</v>
      </c>
      <c r="G83" s="6" t="s">
        <v>236</v>
      </c>
      <c r="H83" s="47" t="s">
        <v>561</v>
      </c>
      <c r="I83" s="8" t="s">
        <v>690</v>
      </c>
      <c r="J83" s="10" t="s">
        <v>691</v>
      </c>
      <c r="K83" s="6" t="s">
        <v>427</v>
      </c>
      <c r="L83" s="6" t="s">
        <v>426</v>
      </c>
      <c r="M83" s="6" t="s">
        <v>504</v>
      </c>
      <c r="N83" s="6"/>
      <c r="O83" s="33"/>
      <c r="P83" s="6"/>
      <c r="Q83" s="60"/>
    </row>
    <row r="84" spans="1:17" ht="63.75">
      <c r="A84" s="44" t="s">
        <v>116</v>
      </c>
      <c r="B84" s="44" t="s">
        <v>524</v>
      </c>
      <c r="C84" s="6" t="s">
        <v>294</v>
      </c>
      <c r="D84" s="33"/>
      <c r="E84" s="20" t="s">
        <v>262</v>
      </c>
      <c r="F84" s="39" t="s">
        <v>139</v>
      </c>
      <c r="G84" s="6" t="s">
        <v>444</v>
      </c>
      <c r="H84" s="8" t="s">
        <v>562</v>
      </c>
      <c r="I84" s="8" t="s">
        <v>692</v>
      </c>
      <c r="J84" s="10" t="s">
        <v>693</v>
      </c>
      <c r="K84" s="6" t="s">
        <v>430</v>
      </c>
      <c r="L84" s="6" t="s">
        <v>510</v>
      </c>
      <c r="M84" s="6" t="s">
        <v>32</v>
      </c>
      <c r="N84" s="6" t="s">
        <v>501</v>
      </c>
      <c r="O84" s="33" t="s">
        <v>51</v>
      </c>
      <c r="P84" s="6"/>
      <c r="Q84" s="60"/>
    </row>
    <row r="85" spans="1:17" ht="63.75">
      <c r="A85" s="44" t="s">
        <v>116</v>
      </c>
      <c r="B85" s="44" t="s">
        <v>524</v>
      </c>
      <c r="C85" s="6" t="s">
        <v>294</v>
      </c>
      <c r="D85" s="33"/>
      <c r="E85" s="6" t="s">
        <v>262</v>
      </c>
      <c r="F85" s="39" t="s">
        <v>158</v>
      </c>
      <c r="G85" s="6" t="s">
        <v>445</v>
      </c>
      <c r="H85" s="8" t="s">
        <v>563</v>
      </c>
      <c r="I85" s="8" t="s">
        <v>567</v>
      </c>
      <c r="J85" s="9"/>
      <c r="K85" s="6" t="s">
        <v>423</v>
      </c>
      <c r="L85" s="6" t="s">
        <v>510</v>
      </c>
      <c r="M85" s="6" t="s">
        <v>430</v>
      </c>
      <c r="N85" s="6" t="s">
        <v>159</v>
      </c>
      <c r="O85" s="33" t="s">
        <v>160</v>
      </c>
      <c r="P85" s="6" t="s">
        <v>481</v>
      </c>
      <c r="Q85" s="60"/>
    </row>
    <row r="86" spans="1:17" ht="51">
      <c r="A86" s="44" t="s">
        <v>116</v>
      </c>
      <c r="B86" s="27" t="s">
        <v>524</v>
      </c>
      <c r="C86" s="28" t="s">
        <v>486</v>
      </c>
      <c r="D86" s="34"/>
      <c r="E86" s="29" t="s">
        <v>337</v>
      </c>
      <c r="F86" s="40" t="s">
        <v>10</v>
      </c>
      <c r="G86" s="28" t="s">
        <v>447</v>
      </c>
      <c r="H86" s="30" t="s">
        <v>747</v>
      </c>
      <c r="I86" s="59" t="s">
        <v>9</v>
      </c>
      <c r="J86" s="30"/>
      <c r="K86" s="28" t="s">
        <v>427</v>
      </c>
      <c r="L86" s="28" t="s">
        <v>501</v>
      </c>
      <c r="M86" s="28" t="s">
        <v>510</v>
      </c>
      <c r="N86" s="28"/>
      <c r="O86" s="34"/>
      <c r="P86" s="28" t="s">
        <v>481</v>
      </c>
      <c r="Q86" s="61" t="s">
        <v>5</v>
      </c>
    </row>
    <row r="87" spans="1:17" ht="51">
      <c r="A87" s="27" t="s">
        <v>116</v>
      </c>
      <c r="B87" s="44" t="s">
        <v>524</v>
      </c>
      <c r="C87" s="6" t="s">
        <v>296</v>
      </c>
      <c r="D87" s="33" t="s">
        <v>299</v>
      </c>
      <c r="E87" s="20" t="s">
        <v>368</v>
      </c>
      <c r="F87" s="39" t="s">
        <v>227</v>
      </c>
      <c r="G87" s="6" t="s">
        <v>449</v>
      </c>
      <c r="H87" s="11" t="s">
        <v>564</v>
      </c>
      <c r="I87" s="11" t="s">
        <v>694</v>
      </c>
      <c r="J87" s="11" t="s">
        <v>695</v>
      </c>
      <c r="K87" s="6" t="s">
        <v>305</v>
      </c>
      <c r="L87" s="6" t="s">
        <v>488</v>
      </c>
      <c r="M87" s="6" t="s">
        <v>35</v>
      </c>
      <c r="N87" s="6" t="s">
        <v>33</v>
      </c>
      <c r="O87" s="33"/>
      <c r="P87" s="6"/>
      <c r="Q87" s="60"/>
    </row>
    <row r="88" spans="1:17" ht="63.75">
      <c r="A88" s="44" t="s">
        <v>116</v>
      </c>
      <c r="B88" s="44" t="s">
        <v>524</v>
      </c>
      <c r="C88" s="6" t="s">
        <v>298</v>
      </c>
      <c r="D88" s="33" t="s">
        <v>299</v>
      </c>
      <c r="E88" s="6" t="s">
        <v>145</v>
      </c>
      <c r="F88" s="39" t="s">
        <v>141</v>
      </c>
      <c r="G88" s="6" t="s">
        <v>142</v>
      </c>
      <c r="H88" s="11" t="s">
        <v>565</v>
      </c>
      <c r="I88" s="11" t="s">
        <v>696</v>
      </c>
      <c r="J88" s="9"/>
      <c r="K88" s="6" t="s">
        <v>423</v>
      </c>
      <c r="L88" s="6" t="s">
        <v>493</v>
      </c>
      <c r="M88" s="6" t="s">
        <v>430</v>
      </c>
      <c r="N88" s="6" t="s">
        <v>38</v>
      </c>
      <c r="O88" s="33" t="s">
        <v>143</v>
      </c>
      <c r="P88" s="18"/>
      <c r="Q88" s="60"/>
    </row>
    <row r="89" spans="1:17" ht="51">
      <c r="A89" s="44" t="s">
        <v>116</v>
      </c>
      <c r="B89" s="44" t="s">
        <v>288</v>
      </c>
      <c r="C89" s="6"/>
      <c r="D89" s="33"/>
      <c r="E89" s="20" t="s">
        <v>471</v>
      </c>
      <c r="F89" s="39" t="s">
        <v>96</v>
      </c>
      <c r="G89" s="6" t="s">
        <v>357</v>
      </c>
      <c r="H89" s="23" t="s">
        <v>566</v>
      </c>
      <c r="I89" s="23" t="s">
        <v>97</v>
      </c>
      <c r="J89" s="23"/>
      <c r="K89" s="6" t="s">
        <v>427</v>
      </c>
      <c r="L89" s="6" t="s">
        <v>511</v>
      </c>
      <c r="M89" s="6" t="s">
        <v>510</v>
      </c>
      <c r="N89" s="6"/>
      <c r="O89" s="33"/>
      <c r="P89" s="6"/>
      <c r="Q89" s="60"/>
    </row>
    <row r="90" spans="1:17" ht="38.25">
      <c r="A90" s="44" t="s">
        <v>116</v>
      </c>
      <c r="B90" s="44" t="s">
        <v>288</v>
      </c>
      <c r="C90" s="6"/>
      <c r="D90" s="33"/>
      <c r="E90" s="20" t="s">
        <v>471</v>
      </c>
      <c r="F90" s="39" t="s">
        <v>12</v>
      </c>
      <c r="G90" s="6" t="s">
        <v>357</v>
      </c>
      <c r="H90" s="7" t="s">
        <v>597</v>
      </c>
      <c r="I90" s="7" t="s">
        <v>13</v>
      </c>
      <c r="J90" s="7"/>
      <c r="K90" s="6" t="s">
        <v>427</v>
      </c>
      <c r="L90" s="6" t="s">
        <v>511</v>
      </c>
      <c r="M90" s="6" t="s">
        <v>428</v>
      </c>
      <c r="N90" s="6" t="s">
        <v>501</v>
      </c>
      <c r="O90" s="33"/>
      <c r="P90" s="6"/>
      <c r="Q90" s="60"/>
    </row>
    <row r="91" spans="1:17" ht="89.25">
      <c r="A91" s="27" t="s">
        <v>116</v>
      </c>
      <c r="B91" s="44" t="s">
        <v>288</v>
      </c>
      <c r="C91" s="6" t="s">
        <v>293</v>
      </c>
      <c r="D91" s="37"/>
      <c r="E91" s="20" t="s">
        <v>471</v>
      </c>
      <c r="F91" s="39" t="s">
        <v>203</v>
      </c>
      <c r="G91" s="6" t="s">
        <v>357</v>
      </c>
      <c r="H91" s="6" t="s">
        <v>204</v>
      </c>
      <c r="I91" s="6" t="s">
        <v>391</v>
      </c>
      <c r="J91" s="23"/>
      <c r="K91" s="6" t="s">
        <v>412</v>
      </c>
      <c r="L91" s="6" t="s">
        <v>30</v>
      </c>
      <c r="M91" s="6" t="s">
        <v>507</v>
      </c>
      <c r="N91" s="6" t="s">
        <v>502</v>
      </c>
      <c r="O91" s="33" t="s">
        <v>423</v>
      </c>
      <c r="P91" s="6" t="s">
        <v>482</v>
      </c>
      <c r="Q91" s="60"/>
    </row>
    <row r="92" spans="1:17" ht="51">
      <c r="A92" s="44" t="s">
        <v>116</v>
      </c>
      <c r="B92" s="44" t="s">
        <v>288</v>
      </c>
      <c r="C92" s="6"/>
      <c r="D92" s="33"/>
      <c r="E92" s="6" t="s">
        <v>471</v>
      </c>
      <c r="F92" s="39" t="s">
        <v>408</v>
      </c>
      <c r="G92" s="6" t="s">
        <v>357</v>
      </c>
      <c r="H92" s="11" t="s">
        <v>598</v>
      </c>
      <c r="I92" s="11" t="s">
        <v>697</v>
      </c>
      <c r="J92" s="11" t="s">
        <v>699</v>
      </c>
      <c r="K92" s="6" t="s">
        <v>495</v>
      </c>
      <c r="L92" s="6" t="s">
        <v>510</v>
      </c>
      <c r="M92" s="6" t="s">
        <v>502</v>
      </c>
      <c r="N92" s="6" t="s">
        <v>271</v>
      </c>
      <c r="O92" s="33" t="s">
        <v>409</v>
      </c>
      <c r="P92" s="6"/>
      <c r="Q92" s="60"/>
    </row>
    <row r="93" spans="1:17" ht="12.75">
      <c r="A93" s="44" t="s">
        <v>116</v>
      </c>
      <c r="B93" s="44" t="s">
        <v>290</v>
      </c>
      <c r="C93" s="6" t="s">
        <v>303</v>
      </c>
      <c r="D93" s="33"/>
      <c r="E93" s="6" t="s">
        <v>410</v>
      </c>
      <c r="F93" s="39" t="s">
        <v>403</v>
      </c>
      <c r="G93" s="6" t="s">
        <v>404</v>
      </c>
      <c r="H93" s="11" t="s">
        <v>599</v>
      </c>
      <c r="I93" s="11" t="s">
        <v>698</v>
      </c>
      <c r="J93" s="11"/>
      <c r="K93" s="6" t="s">
        <v>405</v>
      </c>
      <c r="L93" s="6" t="s">
        <v>30</v>
      </c>
      <c r="M93" s="6" t="s">
        <v>405</v>
      </c>
      <c r="N93" s="6"/>
      <c r="O93" s="33"/>
      <c r="P93" s="6"/>
      <c r="Q93" s="60"/>
    </row>
    <row r="94" spans="1:17" ht="25.5">
      <c r="A94" s="44" t="s">
        <v>116</v>
      </c>
      <c r="B94" s="44" t="s">
        <v>524</v>
      </c>
      <c r="C94" s="6" t="s">
        <v>302</v>
      </c>
      <c r="D94" s="33"/>
      <c r="E94" s="6" t="s">
        <v>91</v>
      </c>
      <c r="F94" s="39" t="s">
        <v>92</v>
      </c>
      <c r="G94" s="6" t="s">
        <v>93</v>
      </c>
      <c r="H94" s="6" t="s">
        <v>568</v>
      </c>
      <c r="I94" s="6" t="s">
        <v>569</v>
      </c>
      <c r="J94" s="7" t="s">
        <v>94</v>
      </c>
      <c r="K94" s="6" t="s">
        <v>487</v>
      </c>
      <c r="L94" s="6" t="s">
        <v>23</v>
      </c>
      <c r="M94" s="6" t="s">
        <v>95</v>
      </c>
      <c r="N94" s="6"/>
      <c r="O94" s="45"/>
      <c r="P94" s="6" t="s">
        <v>481</v>
      </c>
      <c r="Q94" s="60"/>
    </row>
    <row r="95" spans="1:17" ht="38.25">
      <c r="A95" s="44" t="s">
        <v>116</v>
      </c>
      <c r="B95" s="44" t="s">
        <v>524</v>
      </c>
      <c r="C95" s="6" t="s">
        <v>293</v>
      </c>
      <c r="D95" s="33"/>
      <c r="E95" s="6" t="s">
        <v>468</v>
      </c>
      <c r="F95" s="39" t="s">
        <v>267</v>
      </c>
      <c r="G95" s="6" t="s">
        <v>447</v>
      </c>
      <c r="H95" s="8" t="s">
        <v>392</v>
      </c>
      <c r="I95" s="8" t="s">
        <v>700</v>
      </c>
      <c r="J95" s="10" t="s">
        <v>701</v>
      </c>
      <c r="K95" s="6" t="s">
        <v>430</v>
      </c>
      <c r="L95" s="6" t="s">
        <v>39</v>
      </c>
      <c r="M95" s="6" t="s">
        <v>54</v>
      </c>
      <c r="N95" s="18"/>
      <c r="O95" s="33"/>
      <c r="P95" s="6" t="s">
        <v>481</v>
      </c>
      <c r="Q95" s="60"/>
    </row>
    <row r="96" spans="1:17" ht="25.5">
      <c r="A96" s="44" t="s">
        <v>116</v>
      </c>
      <c r="B96" s="44" t="s">
        <v>524</v>
      </c>
      <c r="C96" s="6" t="s">
        <v>299</v>
      </c>
      <c r="D96" s="33"/>
      <c r="E96" s="6" t="s">
        <v>468</v>
      </c>
      <c r="F96" s="39" t="s">
        <v>463</v>
      </c>
      <c r="G96" s="6" t="s">
        <v>449</v>
      </c>
      <c r="H96" s="11" t="s">
        <v>600</v>
      </c>
      <c r="I96" s="11" t="s">
        <v>702</v>
      </c>
      <c r="J96" s="11"/>
      <c r="K96" s="6" t="s">
        <v>427</v>
      </c>
      <c r="L96" s="6" t="s">
        <v>25</v>
      </c>
      <c r="M96" s="6" t="s">
        <v>510</v>
      </c>
      <c r="N96" s="6" t="s">
        <v>425</v>
      </c>
      <c r="O96" s="33" t="s">
        <v>169</v>
      </c>
      <c r="P96" s="6"/>
      <c r="Q96" s="60"/>
    </row>
    <row r="97" spans="1:17" ht="76.5">
      <c r="A97" s="44" t="s">
        <v>116</v>
      </c>
      <c r="B97" s="44" t="s">
        <v>524</v>
      </c>
      <c r="C97" s="6" t="s">
        <v>298</v>
      </c>
      <c r="D97" s="33"/>
      <c r="E97" s="6" t="s">
        <v>468</v>
      </c>
      <c r="F97" s="39" t="s">
        <v>122</v>
      </c>
      <c r="G97" s="6" t="s">
        <v>449</v>
      </c>
      <c r="H97" s="8" t="s">
        <v>601</v>
      </c>
      <c r="I97" s="8" t="s">
        <v>703</v>
      </c>
      <c r="J97" s="10" t="s">
        <v>704</v>
      </c>
      <c r="K97" s="6" t="s">
        <v>428</v>
      </c>
      <c r="L97" s="6" t="s">
        <v>494</v>
      </c>
      <c r="M97" s="6" t="s">
        <v>37</v>
      </c>
      <c r="N97" s="6" t="s">
        <v>507</v>
      </c>
      <c r="O97" s="33" t="s">
        <v>63</v>
      </c>
      <c r="P97" s="6" t="s">
        <v>482</v>
      </c>
      <c r="Q97" s="60"/>
    </row>
    <row r="98" spans="1:17" ht="63.75">
      <c r="A98" s="27" t="s">
        <v>116</v>
      </c>
      <c r="B98" s="44" t="s">
        <v>524</v>
      </c>
      <c r="C98" s="6" t="s">
        <v>298</v>
      </c>
      <c r="D98" s="33" t="s">
        <v>486</v>
      </c>
      <c r="E98" s="6" t="s">
        <v>280</v>
      </c>
      <c r="F98" s="39" t="s">
        <v>281</v>
      </c>
      <c r="G98" s="6" t="s">
        <v>479</v>
      </c>
      <c r="H98" s="11" t="s">
        <v>602</v>
      </c>
      <c r="I98" s="11" t="s">
        <v>570</v>
      </c>
      <c r="J98" s="10" t="s">
        <v>705</v>
      </c>
      <c r="K98" s="6" t="s">
        <v>419</v>
      </c>
      <c r="L98" s="6" t="s">
        <v>421</v>
      </c>
      <c r="M98" s="6" t="s">
        <v>22</v>
      </c>
      <c r="N98" s="6" t="s">
        <v>37</v>
      </c>
      <c r="O98" s="33"/>
      <c r="P98" s="6"/>
      <c r="Q98" s="60"/>
    </row>
    <row r="99" spans="1:17" ht="38.25">
      <c r="A99" s="44" t="s">
        <v>116</v>
      </c>
      <c r="B99" s="44" t="s">
        <v>524</v>
      </c>
      <c r="C99" s="6" t="s">
        <v>301</v>
      </c>
      <c r="D99" s="33"/>
      <c r="E99" s="20" t="s">
        <v>376</v>
      </c>
      <c r="F99" s="39" t="s">
        <v>377</v>
      </c>
      <c r="G99" s="18" t="s">
        <v>479</v>
      </c>
      <c r="H99" s="8" t="s">
        <v>76</v>
      </c>
      <c r="I99" s="8" t="s">
        <v>571</v>
      </c>
      <c r="J99" s="10" t="s">
        <v>239</v>
      </c>
      <c r="K99" s="6" t="s">
        <v>427</v>
      </c>
      <c r="L99" s="6" t="s">
        <v>501</v>
      </c>
      <c r="M99" s="6" t="s">
        <v>36</v>
      </c>
      <c r="N99" s="6" t="s">
        <v>40</v>
      </c>
      <c r="O99" s="33" t="s">
        <v>61</v>
      </c>
      <c r="P99" s="6" t="s">
        <v>482</v>
      </c>
      <c r="Q99" s="60"/>
    </row>
    <row r="100" spans="1:17" ht="38.25">
      <c r="A100" s="44" t="s">
        <v>116</v>
      </c>
      <c r="B100" s="44" t="s">
        <v>147</v>
      </c>
      <c r="C100" s="6" t="s">
        <v>486</v>
      </c>
      <c r="D100" s="33"/>
      <c r="E100" s="20" t="s">
        <v>473</v>
      </c>
      <c r="F100" s="39" t="s">
        <v>748</v>
      </c>
      <c r="G100" s="6" t="s">
        <v>232</v>
      </c>
      <c r="H100" s="8" t="s">
        <v>603</v>
      </c>
      <c r="I100" s="8" t="s">
        <v>659</v>
      </c>
      <c r="J100" s="9"/>
      <c r="K100" s="20" t="s">
        <v>487</v>
      </c>
      <c r="L100" s="6" t="s">
        <v>23</v>
      </c>
      <c r="M100" s="6" t="s">
        <v>423</v>
      </c>
      <c r="N100" s="6" t="s">
        <v>510</v>
      </c>
      <c r="O100" s="33" t="s">
        <v>62</v>
      </c>
      <c r="P100" s="6"/>
      <c r="Q100" s="60"/>
    </row>
    <row r="101" spans="1:17" ht="76.5">
      <c r="A101" s="44" t="s">
        <v>116</v>
      </c>
      <c r="B101" s="44" t="s">
        <v>524</v>
      </c>
      <c r="C101" s="6" t="s">
        <v>296</v>
      </c>
      <c r="D101" s="33" t="s">
        <v>300</v>
      </c>
      <c r="E101" s="6" t="s">
        <v>135</v>
      </c>
      <c r="F101" s="39" t="s">
        <v>138</v>
      </c>
      <c r="G101" s="6" t="s">
        <v>444</v>
      </c>
      <c r="H101" s="8" t="s">
        <v>128</v>
      </c>
      <c r="I101" s="8" t="s">
        <v>660</v>
      </c>
      <c r="J101" s="10" t="s">
        <v>661</v>
      </c>
      <c r="K101" s="6" t="s">
        <v>492</v>
      </c>
      <c r="L101" s="6" t="s">
        <v>422</v>
      </c>
      <c r="M101" s="6" t="s">
        <v>39</v>
      </c>
      <c r="N101" s="6" t="s">
        <v>506</v>
      </c>
      <c r="O101" s="33" t="s">
        <v>61</v>
      </c>
      <c r="P101" s="6"/>
      <c r="Q101" s="60"/>
    </row>
    <row r="102" spans="1:17" ht="38.25">
      <c r="A102" s="44" t="s">
        <v>116</v>
      </c>
      <c r="B102" s="46" t="s">
        <v>147</v>
      </c>
      <c r="C102" s="21" t="s">
        <v>299</v>
      </c>
      <c r="D102" s="35"/>
      <c r="E102" s="21" t="s">
        <v>514</v>
      </c>
      <c r="F102" s="41" t="s">
        <v>749</v>
      </c>
      <c r="G102" s="18" t="s">
        <v>445</v>
      </c>
      <c r="H102" s="10" t="s">
        <v>515</v>
      </c>
      <c r="I102" s="10" t="s">
        <v>662</v>
      </c>
      <c r="J102" s="9" t="s">
        <v>750</v>
      </c>
      <c r="K102" s="18" t="s">
        <v>499</v>
      </c>
      <c r="L102" s="18" t="s">
        <v>510</v>
      </c>
      <c r="M102" s="18" t="s">
        <v>418</v>
      </c>
      <c r="N102" s="18" t="s">
        <v>21</v>
      </c>
      <c r="O102" s="45"/>
      <c r="P102" s="18" t="s">
        <v>481</v>
      </c>
      <c r="Q102" s="60"/>
    </row>
    <row r="103" spans="1:17" ht="25.5">
      <c r="A103" s="44" t="s">
        <v>116</v>
      </c>
      <c r="B103" s="44" t="s">
        <v>289</v>
      </c>
      <c r="C103" s="6"/>
      <c r="D103" s="33"/>
      <c r="E103" s="16" t="s">
        <v>364</v>
      </c>
      <c r="F103" s="41" t="s">
        <v>361</v>
      </c>
      <c r="G103" s="15" t="s">
        <v>520</v>
      </c>
      <c r="H103" s="11" t="s">
        <v>604</v>
      </c>
      <c r="I103" s="11" t="s">
        <v>663</v>
      </c>
      <c r="J103" s="11"/>
      <c r="K103" s="6" t="s">
        <v>271</v>
      </c>
      <c r="L103" s="6"/>
      <c r="M103" s="6"/>
      <c r="N103" s="6"/>
      <c r="O103" s="33"/>
      <c r="P103" s="6"/>
      <c r="Q103" s="60"/>
    </row>
    <row r="104" spans="1:17" ht="89.25">
      <c r="A104" s="44" t="s">
        <v>116</v>
      </c>
      <c r="B104" s="44" t="s">
        <v>524</v>
      </c>
      <c r="C104" s="6" t="s">
        <v>299</v>
      </c>
      <c r="D104" s="33" t="s">
        <v>296</v>
      </c>
      <c r="E104" s="49" t="s">
        <v>431</v>
      </c>
      <c r="F104" s="53" t="s">
        <v>47</v>
      </c>
      <c r="G104" s="6" t="s">
        <v>449</v>
      </c>
      <c r="H104" s="8" t="s">
        <v>572</v>
      </c>
      <c r="I104" s="8" t="s">
        <v>573</v>
      </c>
      <c r="J104" s="10" t="s">
        <v>306</v>
      </c>
      <c r="K104" s="6" t="s">
        <v>421</v>
      </c>
      <c r="L104" s="6" t="s">
        <v>509</v>
      </c>
      <c r="M104" s="6" t="s">
        <v>510</v>
      </c>
      <c r="N104" s="6" t="s">
        <v>26</v>
      </c>
      <c r="O104" s="33" t="s">
        <v>48</v>
      </c>
      <c r="P104" s="6"/>
      <c r="Q104" s="60"/>
    </row>
    <row r="105" spans="1:17" ht="25.5">
      <c r="A105" s="44" t="s">
        <v>116</v>
      </c>
      <c r="B105" s="27" t="s">
        <v>524</v>
      </c>
      <c r="C105" s="28" t="s">
        <v>299</v>
      </c>
      <c r="D105" s="34"/>
      <c r="E105" s="29" t="s">
        <v>431</v>
      </c>
      <c r="F105" s="40" t="s">
        <v>338</v>
      </c>
      <c r="G105" s="28" t="s">
        <v>435</v>
      </c>
      <c r="H105" s="28" t="s">
        <v>751</v>
      </c>
      <c r="I105" s="28" t="s">
        <v>11</v>
      </c>
      <c r="J105" s="28"/>
      <c r="K105" s="28" t="s">
        <v>495</v>
      </c>
      <c r="L105" s="28" t="s">
        <v>503</v>
      </c>
      <c r="M105" s="28" t="s">
        <v>419</v>
      </c>
      <c r="N105" s="28" t="s">
        <v>43</v>
      </c>
      <c r="O105" s="34" t="s">
        <v>305</v>
      </c>
      <c r="P105" s="28"/>
      <c r="Q105" s="61" t="s">
        <v>5</v>
      </c>
    </row>
    <row r="106" spans="1:17" ht="38.25">
      <c r="A106" s="44" t="s">
        <v>116</v>
      </c>
      <c r="B106" s="27" t="s">
        <v>524</v>
      </c>
      <c r="C106" s="28" t="s">
        <v>294</v>
      </c>
      <c r="D106" s="34" t="s">
        <v>299</v>
      </c>
      <c r="E106" s="28" t="s">
        <v>348</v>
      </c>
      <c r="F106" s="40" t="s">
        <v>339</v>
      </c>
      <c r="G106" s="28" t="s">
        <v>435</v>
      </c>
      <c r="H106" s="28" t="s">
        <v>620</v>
      </c>
      <c r="I106" s="28" t="s">
        <v>574</v>
      </c>
      <c r="J106" s="28"/>
      <c r="K106" s="28" t="s">
        <v>418</v>
      </c>
      <c r="L106" s="28" t="s">
        <v>503</v>
      </c>
      <c r="M106" s="28" t="s">
        <v>510</v>
      </c>
      <c r="N106" s="28" t="s">
        <v>430</v>
      </c>
      <c r="O106" s="34" t="s">
        <v>437</v>
      </c>
      <c r="P106" s="28"/>
      <c r="Q106" s="61" t="s">
        <v>5</v>
      </c>
    </row>
    <row r="107" spans="1:17" ht="38.25">
      <c r="A107" s="44" t="s">
        <v>116</v>
      </c>
      <c r="B107" s="44" t="s">
        <v>524</v>
      </c>
      <c r="C107" s="6" t="s">
        <v>486</v>
      </c>
      <c r="D107" s="33" t="s">
        <v>299</v>
      </c>
      <c r="E107" s="6" t="s">
        <v>185</v>
      </c>
      <c r="F107" s="39" t="s">
        <v>458</v>
      </c>
      <c r="G107" s="6" t="s">
        <v>449</v>
      </c>
      <c r="H107" s="8" t="s">
        <v>605</v>
      </c>
      <c r="I107" s="8" t="s">
        <v>664</v>
      </c>
      <c r="J107" s="10" t="s">
        <v>306</v>
      </c>
      <c r="K107" s="6" t="s">
        <v>430</v>
      </c>
      <c r="L107" s="6" t="s">
        <v>41</v>
      </c>
      <c r="M107" s="6" t="s">
        <v>501</v>
      </c>
      <c r="N107" s="6" t="s">
        <v>24</v>
      </c>
      <c r="O107" s="33" t="s">
        <v>164</v>
      </c>
      <c r="P107" s="6"/>
      <c r="Q107" s="60"/>
    </row>
    <row r="108" spans="1:17" ht="51">
      <c r="A108" s="44" t="s">
        <v>116</v>
      </c>
      <c r="B108" s="44" t="s">
        <v>290</v>
      </c>
      <c r="C108" s="6" t="s">
        <v>486</v>
      </c>
      <c r="D108" s="33"/>
      <c r="E108" s="21" t="s">
        <v>393</v>
      </c>
      <c r="F108" s="41" t="s">
        <v>476</v>
      </c>
      <c r="G108" s="18" t="s">
        <v>234</v>
      </c>
      <c r="H108" s="11" t="s">
        <v>606</v>
      </c>
      <c r="I108" s="11" t="s">
        <v>665</v>
      </c>
      <c r="J108" s="11" t="s">
        <v>666</v>
      </c>
      <c r="K108" s="6" t="s">
        <v>417</v>
      </c>
      <c r="L108" s="6" t="s">
        <v>416</v>
      </c>
      <c r="M108" s="6" t="s">
        <v>495</v>
      </c>
      <c r="N108" s="6" t="s">
        <v>507</v>
      </c>
      <c r="O108" s="33" t="s">
        <v>477</v>
      </c>
      <c r="P108" s="6" t="s">
        <v>481</v>
      </c>
      <c r="Q108" s="60"/>
    </row>
    <row r="109" spans="1:17" ht="38.25">
      <c r="A109" s="44" t="s">
        <v>116</v>
      </c>
      <c r="B109" s="44" t="s">
        <v>524</v>
      </c>
      <c r="C109" s="6" t="s">
        <v>299</v>
      </c>
      <c r="D109" s="33"/>
      <c r="E109" s="20" t="s">
        <v>466</v>
      </c>
      <c r="F109" s="39" t="s">
        <v>111</v>
      </c>
      <c r="G109" s="6" t="s">
        <v>112</v>
      </c>
      <c r="H109" s="8" t="s">
        <v>607</v>
      </c>
      <c r="I109" s="8" t="s">
        <v>667</v>
      </c>
      <c r="J109" s="9"/>
      <c r="K109" s="6" t="s">
        <v>427</v>
      </c>
      <c r="L109" s="6" t="s">
        <v>423</v>
      </c>
      <c r="M109" s="6" t="s">
        <v>510</v>
      </c>
      <c r="N109" s="6" t="s">
        <v>31</v>
      </c>
      <c r="O109" s="36"/>
      <c r="P109" s="6" t="s">
        <v>482</v>
      </c>
      <c r="Q109" s="60"/>
    </row>
    <row r="110" spans="1:17" ht="38.25">
      <c r="A110" s="44" t="s">
        <v>116</v>
      </c>
      <c r="B110" s="44" t="s">
        <v>288</v>
      </c>
      <c r="C110" s="6"/>
      <c r="D110" s="33"/>
      <c r="E110" s="20" t="s">
        <v>213</v>
      </c>
      <c r="F110" s="39" t="s">
        <v>214</v>
      </c>
      <c r="G110" s="6" t="s">
        <v>106</v>
      </c>
      <c r="H110" s="7" t="s">
        <v>215</v>
      </c>
      <c r="I110" s="7" t="s">
        <v>752</v>
      </c>
      <c r="J110" s="7"/>
      <c r="K110" s="6" t="s">
        <v>299</v>
      </c>
      <c r="L110" s="6" t="s">
        <v>36</v>
      </c>
      <c r="M110" s="6" t="s">
        <v>26</v>
      </c>
      <c r="N110" s="6" t="s">
        <v>34</v>
      </c>
      <c r="O110" s="33" t="s">
        <v>40</v>
      </c>
      <c r="P110" s="6"/>
      <c r="Q110" s="60"/>
    </row>
    <row r="111" spans="1:17" ht="51">
      <c r="A111" s="44" t="s">
        <v>116</v>
      </c>
      <c r="B111" s="44" t="s">
        <v>524</v>
      </c>
      <c r="C111" s="6" t="s">
        <v>296</v>
      </c>
      <c r="D111" s="33" t="s">
        <v>486</v>
      </c>
      <c r="E111" s="6" t="s">
        <v>469</v>
      </c>
      <c r="F111" s="39" t="s">
        <v>279</v>
      </c>
      <c r="G111" s="6" t="s">
        <v>444</v>
      </c>
      <c r="H111" s="8" t="s">
        <v>608</v>
      </c>
      <c r="I111" s="8" t="s">
        <v>575</v>
      </c>
      <c r="J111" s="10" t="s">
        <v>528</v>
      </c>
      <c r="K111" s="6" t="s">
        <v>305</v>
      </c>
      <c r="L111" s="6" t="s">
        <v>412</v>
      </c>
      <c r="M111" s="6" t="s">
        <v>508</v>
      </c>
      <c r="N111" s="6" t="s">
        <v>26</v>
      </c>
      <c r="O111" s="33" t="s">
        <v>165</v>
      </c>
      <c r="P111" s="6"/>
      <c r="Q111" s="60"/>
    </row>
    <row r="112" spans="1:17" ht="25.5">
      <c r="A112" s="44" t="s">
        <v>116</v>
      </c>
      <c r="B112" s="44" t="s">
        <v>524</v>
      </c>
      <c r="C112" s="6" t="s">
        <v>294</v>
      </c>
      <c r="D112" s="33" t="s">
        <v>299</v>
      </c>
      <c r="E112" s="20" t="s">
        <v>263</v>
      </c>
      <c r="F112" s="39" t="s">
        <v>183</v>
      </c>
      <c r="G112" s="6" t="s">
        <v>353</v>
      </c>
      <c r="H112" s="11" t="s">
        <v>609</v>
      </c>
      <c r="I112" s="11" t="s">
        <v>668</v>
      </c>
      <c r="J112" s="11"/>
      <c r="K112" s="6" t="s">
        <v>490</v>
      </c>
      <c r="L112" s="6" t="s">
        <v>510</v>
      </c>
      <c r="M112" s="6" t="s">
        <v>496</v>
      </c>
      <c r="N112" s="6" t="s">
        <v>29</v>
      </c>
      <c r="O112" s="33" t="s">
        <v>167</v>
      </c>
      <c r="P112" s="6" t="s">
        <v>482</v>
      </c>
      <c r="Q112" s="60"/>
    </row>
    <row r="113" spans="1:17" ht="63.75">
      <c r="A113" s="44" t="s">
        <v>116</v>
      </c>
      <c r="B113" s="44" t="s">
        <v>524</v>
      </c>
      <c r="C113" s="6" t="s">
        <v>297</v>
      </c>
      <c r="D113" s="33" t="s">
        <v>299</v>
      </c>
      <c r="E113" s="6" t="s">
        <v>263</v>
      </c>
      <c r="F113" s="39" t="s">
        <v>229</v>
      </c>
      <c r="G113" s="6" t="s">
        <v>353</v>
      </c>
      <c r="H113" s="8" t="s">
        <v>610</v>
      </c>
      <c r="I113" s="8" t="s">
        <v>576</v>
      </c>
      <c r="J113" s="10" t="s">
        <v>577</v>
      </c>
      <c r="K113" s="6" t="s">
        <v>430</v>
      </c>
      <c r="L113" s="6" t="s">
        <v>26</v>
      </c>
      <c r="M113" s="6" t="s">
        <v>502</v>
      </c>
      <c r="N113" s="6" t="s">
        <v>501</v>
      </c>
      <c r="O113" s="33"/>
      <c r="P113" s="6"/>
      <c r="Q113" s="60"/>
    </row>
    <row r="114" spans="1:17" ht="63.75">
      <c r="A114" s="44" t="s">
        <v>116</v>
      </c>
      <c r="B114" s="44" t="s">
        <v>524</v>
      </c>
      <c r="C114" s="6" t="s">
        <v>299</v>
      </c>
      <c r="D114" s="33" t="s">
        <v>297</v>
      </c>
      <c r="E114" s="6" t="s">
        <v>263</v>
      </c>
      <c r="F114" s="39" t="s">
        <v>161</v>
      </c>
      <c r="G114" s="6" t="s">
        <v>449</v>
      </c>
      <c r="H114" s="8" t="s">
        <v>672</v>
      </c>
      <c r="I114" s="8" t="s">
        <v>578</v>
      </c>
      <c r="J114" s="9"/>
      <c r="K114" s="6" t="s">
        <v>440</v>
      </c>
      <c r="L114" s="6" t="s">
        <v>34</v>
      </c>
      <c r="M114" s="6" t="s">
        <v>494</v>
      </c>
      <c r="N114" s="6" t="s">
        <v>502</v>
      </c>
      <c r="O114" s="33" t="s">
        <v>29</v>
      </c>
      <c r="P114" s="6"/>
      <c r="Q114" s="60"/>
    </row>
    <row r="115" spans="1:17" ht="63.75">
      <c r="A115" s="44" t="s">
        <v>116</v>
      </c>
      <c r="B115" s="27" t="s">
        <v>524</v>
      </c>
      <c r="C115" s="28" t="s">
        <v>293</v>
      </c>
      <c r="D115" s="34" t="s">
        <v>300</v>
      </c>
      <c r="E115" s="29" t="s">
        <v>263</v>
      </c>
      <c r="F115" s="40" t="s">
        <v>340</v>
      </c>
      <c r="G115" s="28" t="s">
        <v>353</v>
      </c>
      <c r="H115" s="6" t="s">
        <v>252</v>
      </c>
      <c r="I115" s="6" t="s">
        <v>396</v>
      </c>
      <c r="J115" s="28"/>
      <c r="K115" s="28" t="s">
        <v>754</v>
      </c>
      <c r="L115" s="28" t="s">
        <v>39</v>
      </c>
      <c r="M115" s="28" t="s">
        <v>415</v>
      </c>
      <c r="N115" s="28" t="s">
        <v>26</v>
      </c>
      <c r="O115" s="34" t="s">
        <v>418</v>
      </c>
      <c r="P115" s="28"/>
      <c r="Q115" s="60"/>
    </row>
    <row r="116" spans="1:17" ht="51">
      <c r="A116" s="44" t="s">
        <v>116</v>
      </c>
      <c r="B116" s="44" t="s">
        <v>524</v>
      </c>
      <c r="C116" s="6" t="s">
        <v>296</v>
      </c>
      <c r="D116" s="33" t="s">
        <v>486</v>
      </c>
      <c r="E116" s="6" t="s">
        <v>199</v>
      </c>
      <c r="F116" s="39" t="s">
        <v>168</v>
      </c>
      <c r="G116" s="6" t="s">
        <v>516</v>
      </c>
      <c r="H116" s="8" t="s">
        <v>673</v>
      </c>
      <c r="I116" s="8" t="s">
        <v>129</v>
      </c>
      <c r="J116" s="10" t="s">
        <v>200</v>
      </c>
      <c r="K116" s="6" t="s">
        <v>424</v>
      </c>
      <c r="L116" s="6" t="s">
        <v>35</v>
      </c>
      <c r="M116" s="6" t="s">
        <v>423</v>
      </c>
      <c r="N116" s="6" t="s">
        <v>412</v>
      </c>
      <c r="O116" s="33" t="s">
        <v>162</v>
      </c>
      <c r="P116" s="6"/>
      <c r="Q116" s="60"/>
    </row>
    <row r="117" spans="1:17" ht="25.5">
      <c r="A117" s="27" t="s">
        <v>116</v>
      </c>
      <c r="B117" s="46" t="s">
        <v>524</v>
      </c>
      <c r="C117" s="18" t="s">
        <v>486</v>
      </c>
      <c r="D117" s="35"/>
      <c r="E117" s="21" t="s">
        <v>372</v>
      </c>
      <c r="F117" s="41" t="s">
        <v>459</v>
      </c>
      <c r="G117" s="6" t="s">
        <v>65</v>
      </c>
      <c r="H117" s="10" t="s">
        <v>674</v>
      </c>
      <c r="I117" s="10" t="s">
        <v>669</v>
      </c>
      <c r="J117" s="9"/>
      <c r="K117" s="18" t="s">
        <v>412</v>
      </c>
      <c r="L117" s="18" t="s">
        <v>427</v>
      </c>
      <c r="M117" s="18" t="s">
        <v>422</v>
      </c>
      <c r="N117" s="18" t="s">
        <v>423</v>
      </c>
      <c r="O117" s="35" t="s">
        <v>428</v>
      </c>
      <c r="P117" s="18" t="s">
        <v>481</v>
      </c>
      <c r="Q117" s="60"/>
    </row>
    <row r="118" spans="1:17" ht="63.75">
      <c r="A118" s="44" t="s">
        <v>116</v>
      </c>
      <c r="B118" s="44" t="s">
        <v>524</v>
      </c>
      <c r="C118" s="6" t="s">
        <v>300</v>
      </c>
      <c r="D118" s="33"/>
      <c r="E118" s="49" t="s">
        <v>372</v>
      </c>
      <c r="F118" s="53" t="s">
        <v>248</v>
      </c>
      <c r="G118" s="15" t="s">
        <v>65</v>
      </c>
      <c r="H118" s="8" t="s">
        <v>675</v>
      </c>
      <c r="I118" s="8" t="s">
        <v>753</v>
      </c>
      <c r="J118" s="22"/>
      <c r="K118" s="6" t="s">
        <v>427</v>
      </c>
      <c r="L118" s="6" t="s">
        <v>510</v>
      </c>
      <c r="M118" s="6" t="s">
        <v>36</v>
      </c>
      <c r="N118" s="6"/>
      <c r="O118" s="33"/>
      <c r="P118" s="6"/>
      <c r="Q118" s="61" t="s">
        <v>5</v>
      </c>
    </row>
    <row r="119" spans="1:17" ht="63.75">
      <c r="A119" s="44" t="s">
        <v>116</v>
      </c>
      <c r="B119" s="44" t="s">
        <v>524</v>
      </c>
      <c r="C119" s="6" t="s">
        <v>303</v>
      </c>
      <c r="D119" s="33" t="s">
        <v>294</v>
      </c>
      <c r="E119" s="6" t="s">
        <v>372</v>
      </c>
      <c r="F119" s="39" t="s">
        <v>759</v>
      </c>
      <c r="G119" s="6" t="s">
        <v>65</v>
      </c>
      <c r="H119" s="11" t="s">
        <v>676</v>
      </c>
      <c r="I119" s="11" t="s">
        <v>670</v>
      </c>
      <c r="J119" s="4"/>
      <c r="K119" s="6" t="s">
        <v>430</v>
      </c>
      <c r="L119" s="6" t="s">
        <v>511</v>
      </c>
      <c r="M119" s="6" t="s">
        <v>29</v>
      </c>
      <c r="N119" s="6" t="s">
        <v>27</v>
      </c>
      <c r="O119" s="35"/>
      <c r="P119" s="6" t="s">
        <v>481</v>
      </c>
      <c r="Q119" s="60"/>
    </row>
    <row r="120" spans="1:17" ht="38.25">
      <c r="A120" s="44" t="s">
        <v>116</v>
      </c>
      <c r="B120" s="27" t="s">
        <v>147</v>
      </c>
      <c r="C120" s="28" t="s">
        <v>297</v>
      </c>
      <c r="D120" s="34" t="s">
        <v>299</v>
      </c>
      <c r="E120" s="28" t="s">
        <v>372</v>
      </c>
      <c r="F120" s="40" t="s">
        <v>341</v>
      </c>
      <c r="G120" s="28" t="s">
        <v>65</v>
      </c>
      <c r="H120" s="6" t="s">
        <v>717</v>
      </c>
      <c r="I120" s="15" t="s">
        <v>718</v>
      </c>
      <c r="J120" s="28"/>
      <c r="K120" s="28" t="s">
        <v>422</v>
      </c>
      <c r="L120" s="28" t="s">
        <v>510</v>
      </c>
      <c r="M120" s="28" t="s">
        <v>40</v>
      </c>
      <c r="N120" s="28" t="s">
        <v>430</v>
      </c>
      <c r="O120" s="34"/>
      <c r="P120" s="28" t="s">
        <v>481</v>
      </c>
      <c r="Q120" s="61" t="s">
        <v>5</v>
      </c>
    </row>
    <row r="121" spans="1:17" ht="51">
      <c r="A121" s="44" t="s">
        <v>116</v>
      </c>
      <c r="B121" s="44" t="s">
        <v>524</v>
      </c>
      <c r="C121" s="6" t="s">
        <v>292</v>
      </c>
      <c r="D121" s="33" t="s">
        <v>486</v>
      </c>
      <c r="E121" s="6" t="s">
        <v>223</v>
      </c>
      <c r="F121" s="39" t="s">
        <v>224</v>
      </c>
      <c r="G121" s="6" t="s">
        <v>407</v>
      </c>
      <c r="H121" s="6" t="s">
        <v>677</v>
      </c>
      <c r="I121" s="6" t="s">
        <v>671</v>
      </c>
      <c r="J121" s="7"/>
      <c r="K121" s="6" t="s">
        <v>426</v>
      </c>
      <c r="L121" s="6" t="s">
        <v>508</v>
      </c>
      <c r="M121" s="6" t="s">
        <v>24</v>
      </c>
      <c r="N121" s="6" t="s">
        <v>491</v>
      </c>
      <c r="O121" s="33"/>
      <c r="P121" s="6"/>
      <c r="Q121" s="60"/>
    </row>
    <row r="122" spans="1:17" ht="76.5">
      <c r="A122" s="44" t="s">
        <v>116</v>
      </c>
      <c r="B122" s="44" t="s">
        <v>524</v>
      </c>
      <c r="C122" s="6" t="s">
        <v>299</v>
      </c>
      <c r="D122" s="33" t="s">
        <v>294</v>
      </c>
      <c r="E122" s="6" t="s">
        <v>385</v>
      </c>
      <c r="F122" s="39" t="s">
        <v>386</v>
      </c>
      <c r="G122" s="6" t="s">
        <v>387</v>
      </c>
      <c r="H122" s="6" t="s">
        <v>388</v>
      </c>
      <c r="I122" s="6" t="s">
        <v>389</v>
      </c>
      <c r="J122" s="10" t="s">
        <v>719</v>
      </c>
      <c r="K122" s="6" t="s">
        <v>430</v>
      </c>
      <c r="L122" s="6" t="s">
        <v>502</v>
      </c>
      <c r="M122" s="6" t="s">
        <v>427</v>
      </c>
      <c r="N122" s="6" t="s">
        <v>510</v>
      </c>
      <c r="O122" s="33" t="s">
        <v>390</v>
      </c>
      <c r="P122" s="6"/>
      <c r="Q122" s="60"/>
    </row>
  </sheetData>
  <sheetProtection/>
  <autoFilter ref="A1:Q122"/>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9" r:id="rId1"/>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E22" sqref="E22"/>
    </sheetView>
  </sheetViews>
  <sheetFormatPr defaultColWidth="12" defaultRowHeight="12.75"/>
  <cols>
    <col min="1" max="7" width="20.83203125" style="24" customWidth="1"/>
  </cols>
  <sheetData>
    <row r="2" spans="1:7" ht="23.25">
      <c r="A2" s="66" t="s">
        <v>616</v>
      </c>
      <c r="B2" s="66"/>
      <c r="C2" s="66"/>
      <c r="D2" s="66"/>
      <c r="E2" s="66"/>
      <c r="F2" s="66"/>
      <c r="G2" s="66"/>
    </row>
    <row r="3" spans="1:7" ht="23.25">
      <c r="A3" s="25" t="s">
        <v>266</v>
      </c>
      <c r="B3" s="25" t="s">
        <v>117</v>
      </c>
      <c r="C3" s="25" t="s">
        <v>118</v>
      </c>
      <c r="D3" s="25" t="s">
        <v>116</v>
      </c>
      <c r="E3" s="25" t="s">
        <v>115</v>
      </c>
      <c r="F3" s="25" t="s">
        <v>84</v>
      </c>
      <c r="G3" s="26" t="s">
        <v>85</v>
      </c>
    </row>
    <row r="4" spans="1:7" ht="23.25">
      <c r="A4" s="25">
        <f>COUNTIF(Total!A2:A122,"CM2-6e")</f>
        <v>0</v>
      </c>
      <c r="B4" s="25">
        <f>COUNTIF(Total!A2:A122,"6e")</f>
        <v>0</v>
      </c>
      <c r="C4" s="25">
        <f>COUNTIF(Total!A2:A122,"5e")</f>
        <v>0</v>
      </c>
      <c r="D4" s="25">
        <f>COUNTIF(Total!A2:A122,"4e")</f>
        <v>121</v>
      </c>
      <c r="E4" s="25">
        <f>COUNTIF(Total!A2:A122,"3e")</f>
        <v>0</v>
      </c>
      <c r="F4" s="25">
        <f>COUNTIF(Total!A2:A122," 3e-2e")</f>
        <v>0</v>
      </c>
      <c r="G4" s="25">
        <f>SUM(A4:F4)</f>
        <v>121</v>
      </c>
    </row>
    <row r="10" spans="1:3" ht="12.75">
      <c r="A10" t="s">
        <v>617</v>
      </c>
      <c r="B10"/>
      <c r="C10"/>
    </row>
    <row r="11" spans="1:3" ht="63.75" customHeight="1">
      <c r="A11" s="67" t="s">
        <v>249</v>
      </c>
      <c r="B11" s="67"/>
      <c r="C11" s="67"/>
    </row>
    <row r="12" spans="1:3" ht="12.75">
      <c r="A12" s="68" t="s">
        <v>618</v>
      </c>
      <c r="B12" s="68"/>
      <c r="C12" s="68"/>
    </row>
  </sheetData>
  <sheetProtection/>
  <mergeCells count="3">
    <mergeCell ref="A2:G2"/>
    <mergeCell ref="A11:C11"/>
    <mergeCell ref="A12:C12"/>
  </mergeCells>
  <printOptions/>
  <pageMargins left="0.75" right="0.75" top="1" bottom="1" header="0.4921259845" footer="0.492125984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cferry</cp:lastModifiedBy>
  <cp:lastPrinted>2015-07-03T07:14:36Z</cp:lastPrinted>
  <dcterms:created xsi:type="dcterms:W3CDTF">2012-01-17T08:15:16Z</dcterms:created>
  <dcterms:modified xsi:type="dcterms:W3CDTF">2015-03-25T14:21:25Z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