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10" yWindow="135" windowWidth="6930" windowHeight="3825" activeTab="0"/>
  </bookViews>
  <sheets>
    <sheet name="Total" sheetId="1" r:id="rId1"/>
    <sheet name="Feuil1" sheetId="2" r:id="rId2"/>
  </sheets>
  <externalReferences>
    <externalReference r:id="rId5"/>
    <externalReference r:id="rId6"/>
  </externalReferences>
  <definedNames>
    <definedName name="_col4">'[1]Feuil1'!$E$2:$E$20</definedName>
    <definedName name="col4">#REF!</definedName>
    <definedName name="éditeurs">OFFSET('[2]listes types'!$H$2,,,COUNTA('[2]listes types'!$H:$H)-1)</definedName>
    <definedName name="genre">#REF!</definedName>
    <definedName name="genres">#REF!</definedName>
    <definedName name="motsclés">#REF!</definedName>
    <definedName name="motsclésprgm">#REF!</definedName>
    <definedName name="niveau">#REF!</definedName>
    <definedName name="niveaux">#REF!</definedName>
    <definedName name="nivlect">#REF!</definedName>
    <definedName name="notes">#REF!</definedName>
    <definedName name="_xlnm.Print_Area" localSheetId="0">'Total'!$A$1:$P$162</definedName>
  </definedNames>
  <calcPr fullCalcOnLoad="1"/>
</workbook>
</file>

<file path=xl/sharedStrings.xml><?xml version="1.0" encoding="utf-8"?>
<sst xmlns="http://schemas.openxmlformats.org/spreadsheetml/2006/main" count="2166" uniqueCount="959">
  <si>
    <t>CORMIER Robert</t>
  </si>
  <si>
    <t>Petits poèmes en rang par trois</t>
  </si>
  <si>
    <t>Le Chien qui a vu Dieu - les cinq frères - le Musicien envieux</t>
  </si>
  <si>
    <t>Nouveauté</t>
  </si>
  <si>
    <t>Romeo@Juliette</t>
  </si>
  <si>
    <t>Écriture  à la première personne, pleine de rythme et d'humour, empreinte d’autodérision et de légèreté. Récit court et sympathique.</t>
  </si>
  <si>
    <t>CHARYN, CONNELLY, DAENINCKX, HARVEY, POUY</t>
  </si>
  <si>
    <t>Le texte, très documenté, aborde sous un angle intéressant, le regard d'un enfant fanatisé dès sa naissance, un pan méconnu de l'histoire du nazisme : celle du programme Lebensborn destiné à produire coûte que coûte des enfants "aryens".</t>
  </si>
  <si>
    <t>Cette fresque d'une civilisation future permet de réfléchir sur les progrès techniques, les "classes" sociales, l'écologie… autant de thèmes qui devraient plaire aux adolescents et susciter des débats.</t>
  </si>
  <si>
    <t>La cinquième saison</t>
  </si>
  <si>
    <t>La Dame pâle</t>
  </si>
  <si>
    <t>Un sujet politique habilement mis à la portée des jeunes par des personnages bien campés, attachants, une écriture fluide, et  un découpage efficace qui engendre des rebondissements. De l’action mais aussi de la réflexion grâce aux questionnements et à l’évolution des deux héros. Avec cette uchronie, Pierre Bordage fait une belle démonstration, en creux, des valeurs de la démocratie.</t>
  </si>
  <si>
    <t>Deux autres tomes existent, mais ce premier tome peut être lu seul.</t>
  </si>
  <si>
    <t>CHEVROLET Gérald</t>
  </si>
  <si>
    <t>Miche et Drate, paroles blanches</t>
  </si>
  <si>
    <t>Etonnante théâtralité. Jeu sur le neutre, plein de perspectives. Initiation au mythe platonicien. Langue d'une grande simplicité mais très riche.</t>
  </si>
  <si>
    <t>Neige écarlate</t>
  </si>
  <si>
    <t>Réécriture du conte du point de vue de Cendrillon, dans une langue mêlant modernité et archaïsmes, en appui sur un univers symbolique puissant, en particulier du fait du chœur des oiseaux, témoins de l'action. Grande présence du chant. Travaux interdisciplinaires possibles.</t>
  </si>
  <si>
    <t>Un jeune homme, qui marche sur la scène en portant une jupe et une épée en bois, répond à une jeune fille qui l'interpelle depuis les coulisses. Il parle de sa soeur qu'il vient de perdre. Puis il part à la recherche de la jeune fille qui a disparu. Il trouve un livre qui raconte, dans un drôle de langage, l'histoire d'une jeune fille, retenue prisonnière dans un château. Le roi son père a fait coudre tous ses habits pour qu'elle ne puisse pas s’échapper. Le jeune homme retrouve la jeune fille, enfermée dans la tour, et ils poursuivent leurs échanges.</t>
  </si>
  <si>
    <t>Bagdad et Byzance</t>
  </si>
  <si>
    <t>DAVY-GALIX Claire</t>
  </si>
  <si>
    <t>Anthologie qui rassemble une trentaine de textes de poètes contemporains qui ont répondu à la demande d'écrire des textes de forme traditionnelle : haïku, madrigal, pantoum, triolet, dizain, fatrasie, rondeaux, aphorismes... Ces textes inédits sont mis en regard d'un poème classique de forme similaire.</t>
  </si>
  <si>
    <t>L'ouvrage donne à la fois le plaisir de lire de la poésie et l'envie d'en écrire en jouant avec les formes et les contraintes, tout en faisant se rencontrer tradition et modernité. L’anthologie est complétée par des notices biographiques et un petit dictionnaire des formes poétiques établi par Jacques Perrin.</t>
  </si>
  <si>
    <t>médias</t>
  </si>
  <si>
    <t>mythologie</t>
  </si>
  <si>
    <t>nature</t>
  </si>
  <si>
    <t>nazisme</t>
  </si>
  <si>
    <t>quête initiatique</t>
  </si>
  <si>
    <t>tolérance</t>
  </si>
  <si>
    <t>solidarité</t>
  </si>
  <si>
    <t>littérature</t>
  </si>
  <si>
    <t>guerre</t>
  </si>
  <si>
    <t>correspondance, lettres</t>
  </si>
  <si>
    <t>croyances, religions</t>
  </si>
  <si>
    <t>dissidence, résistance</t>
  </si>
  <si>
    <t>condition féminine</t>
  </si>
  <si>
    <t>deuil</t>
  </si>
  <si>
    <t>manipulation</t>
  </si>
  <si>
    <t>mensonge</t>
  </si>
  <si>
    <t>peur</t>
  </si>
  <si>
    <t>solitude</t>
  </si>
  <si>
    <t>survie</t>
  </si>
  <si>
    <t>société</t>
  </si>
  <si>
    <t>écologie</t>
  </si>
  <si>
    <t>Journal intime</t>
  </si>
  <si>
    <t>Côte d'Ivoire</t>
  </si>
  <si>
    <t>Intégration</t>
  </si>
  <si>
    <t>lyrisme</t>
  </si>
  <si>
    <t>passion</t>
  </si>
  <si>
    <t>réécriture</t>
  </si>
  <si>
    <t>enquête</t>
  </si>
  <si>
    <t>merveilleux</t>
  </si>
  <si>
    <t>devoir</t>
  </si>
  <si>
    <t>Rome</t>
  </si>
  <si>
    <t>Enéide</t>
  </si>
  <si>
    <t>héros</t>
  </si>
  <si>
    <t>nouvelles</t>
  </si>
  <si>
    <t>musique</t>
  </si>
  <si>
    <t>mémoire</t>
  </si>
  <si>
    <t>beauté</t>
  </si>
  <si>
    <t>épopée</t>
  </si>
  <si>
    <t>monologue</t>
  </si>
  <si>
    <t>peuple</t>
  </si>
  <si>
    <t>secret</t>
  </si>
  <si>
    <t>mort</t>
  </si>
  <si>
    <t>prise de conscience</t>
  </si>
  <si>
    <t>Artémis Fowl</t>
  </si>
  <si>
    <t>rebondissements</t>
  </si>
  <si>
    <t xml:space="preserve">manipulation </t>
  </si>
  <si>
    <t>collaboration</t>
  </si>
  <si>
    <t>C'est la vie, Lili</t>
  </si>
  <si>
    <t>Mijade</t>
  </si>
  <si>
    <t>L'école des loisirs</t>
  </si>
  <si>
    <t>Sarah de Cordoue</t>
  </si>
  <si>
    <t>BABENDERERDE Antje</t>
  </si>
  <si>
    <t>BEIGEL Christine</t>
  </si>
  <si>
    <t>ANDRIAT Frank</t>
  </si>
  <si>
    <t>CHABAS Jean-François</t>
  </si>
  <si>
    <t>ADAM Marie-Thérèse</t>
  </si>
  <si>
    <t>BOUSSELET Anne</t>
  </si>
  <si>
    <t>Un roman malicieux en référence à Georges Pérec, qui joue avec les mots et les idées. Des passages sans e alternent avec d'autres ne comportant que le e comme unique voyelle. Le roman propose aussi, de manière légère, une réflexion sur le pouvoir et l'abus de pouvoir. Il interroge le lecteur : comment résister à une dictature ?</t>
  </si>
  <si>
    <t>Lune indienne</t>
  </si>
  <si>
    <t>Vendeur de rêves</t>
  </si>
  <si>
    <t>CASTAN Bruno</t>
  </si>
  <si>
    <t>Coup de bleu</t>
  </si>
  <si>
    <t>Livre à médiatiser car le début est un peu lent. Traduction : Marie-José LAMORLETTE</t>
  </si>
  <si>
    <t>Traduction : Judith ROZE</t>
  </si>
  <si>
    <t>Texte de bonne tenue enrichi de reproductions en couleur d'œuvres du peintre, qui font l'objet d'un commentaire.</t>
  </si>
  <si>
    <t>Préfacé par Jacques PERRIN.</t>
  </si>
  <si>
    <t>Traduction : Joan TITUS-CARMEL</t>
  </si>
  <si>
    <t>Comment la petite Esther cachée pendant la guerre sous le nom d’Estelle peut-elle retrouver sa véritable identité ? Comment vivre quand les autres sont morts ? Comment devenir une femme et une mère quand la petite fille cachée reste toujours là, écorchée ?</t>
  </si>
  <si>
    <t>BURKO-FALCMAN Berthe</t>
  </si>
  <si>
    <r>
      <t xml:space="preserve">BORDAGE Pierre, BROYART Benoît </t>
    </r>
    <r>
      <rPr>
        <i/>
        <sz val="10"/>
        <rFont val="Arial Narrow"/>
        <family val="2"/>
      </rPr>
      <t>et al.</t>
    </r>
  </si>
  <si>
    <t>rêve</t>
  </si>
  <si>
    <t>ANNE Catherine</t>
  </si>
  <si>
    <t>Une petite sirène</t>
  </si>
  <si>
    <t>Belle des eaux</t>
  </si>
  <si>
    <t xml:space="preserve">AUBIN Chantal </t>
  </si>
  <si>
    <t>COLIN Fabrice, MANCHU</t>
  </si>
  <si>
    <t>Projet oXatan</t>
  </si>
  <si>
    <t>Azad et Tamar sont orphelins, ils vivent dans un bidonville situé à proximité d'une usine qui fabrique des jeans. Ils rêvent d'aller en Occident. Avant eux, leurs parents ont rêvé d'une vie meilleure et ont quitté leur campagne pour venir s'installer dans ce bidonville. À l'époque, c'était une usine de désherbant qui faisait vivre les habitants. Mais les produits toxiques ont engendré des malformations chez les nouveau-nés... Pour ces enfants sans nombril, le rêve, c'est l'émission télévisée de Sultane, qui leur promet d'exaucer tous leurs rêves. Grâce à elle, Tamar pourra rejoindre Azad à Paris, où il est arrivé clandestinement. Mais l'Occident sera-t-il vraiment un Eldorado ?</t>
  </si>
  <si>
    <t>CHAMPLAIN (de) Samuel</t>
  </si>
  <si>
    <t>Voyages</t>
  </si>
  <si>
    <t>Champlain raconte, au début du XVIIe siècle, la colonisation du Canada, à laquelle il a participé. Il nous fait revivre les différents moments de l’exploration de ces terres alors inconnues des Européens : d’abord projet de trouver un passage vers la Chine et l’Inde, puis installation de bases maritimes, et enfin mouvement de colonisation.</t>
  </si>
  <si>
    <t>Version abrégée.</t>
  </si>
  <si>
    <t>COUSSEAU Alex</t>
  </si>
  <si>
    <t>Les trois vies d'Antoine Anacharsis</t>
  </si>
  <si>
    <t>À la recherche d’un trésor, Antoine parcourt les océans et trois continents, faisant l’expérience de situations et de vies multiples. Il y rencontre notamment Edgar Allan Poe  et d’autres…</t>
  </si>
  <si>
    <t>Récit parfois déroutant, mais riche de péripéties et d’informations sur cette époque.</t>
  </si>
  <si>
    <t>pirate</t>
  </si>
  <si>
    <t>voyage</t>
  </si>
  <si>
    <t>Excellent livre, qui soulève des problèmes de fond sur l’institution judiciaire  : 1/ une Justice fondée sur les aveux, avec toutes les dérives, manipulations et pressions que cela peut entraîner dans les interrogatoires  ; 2/ au-delà, comment la manipulation de la vérité peut détruire un être humain  ; 3/ Justice des mineurs et Justice des adultes sont confondues aux États-Unis, ce qui entraîne pour l'adolescent de douze ans des dégâts irréversibles.</t>
  </si>
  <si>
    <t>Pour adolescents avertis et accompagnés : le suivi de l'interrogatoire et la fin sont éprouvants.</t>
  </si>
  <si>
    <t>DESPLECHIN Marie, OTHONIEL Jean-Michel</t>
  </si>
  <si>
    <t>Mon petit théâtre de Peau d'âne</t>
  </si>
  <si>
    <t>Courtes et longues</t>
  </si>
  <si>
    <t>Ce récit est celui de l’éveil créatif de l’artiste verrier Jean-Michel OTHONIEL raconté sous la plume de Marie DESPLECHIN. Enfant, il découvre une œuvre délaissée de l’écrivain Pierre LOTI. Il la récupère et lui donne une nouvelle naissance au travers de l’exploration de l’univers de son auteur et du conte de « Peau d’âne » (le film) qui l’ont amené à construire un décor de théâtre en perles lumineuses.</t>
  </si>
  <si>
    <t>Jean-Michel OTHONIEL nous fait partager la naissance de sa vocation en nous racontant ses rêves d’enfant. L’univers onirique décrit devrait permettre un travail intéressant sur les souvenirs. Celui-ci pourra être complété tout à la fois par la lecture de « Peau d’âne », par la découverte de l’art du verre et par la consultation de l’œuvre de l’artiste.
Des photographies et des illustrations mettent bien en valeur le petit théâtre reconstruit.</t>
  </si>
  <si>
    <t>métier</t>
  </si>
  <si>
    <t>3e-2e</t>
  </si>
  <si>
    <t>TOTAL</t>
  </si>
  <si>
    <t>Une version illustrée par un maître du fantastique, Arthur RACKAM, et traduite par un fin lettré amateur du surréalisme, Henri PARISOT, qui a su trouver les équivalences françaises des nombreux jeux de mots de l’auteur. L’histoire extravagante, tout à la fois représentative de la littérature de l’absurde et de la littérature populaire de son époque – la plupart des poésies sont des parodies -, est racontée de façon jolie et drôle.</t>
  </si>
  <si>
    <t>Traduction : Henri PARISOT</t>
  </si>
  <si>
    <t>EL-FASI Mohammed, DERMENGHEN Émile, ZINK Lætitia</t>
  </si>
  <si>
    <t>DECORVET Gilles,  STEPHIEN Emilia</t>
  </si>
  <si>
    <t>injustices</t>
  </si>
  <si>
    <t>Albin Michel</t>
  </si>
  <si>
    <t>CHARTRE Cécile</t>
  </si>
  <si>
    <t>Ça déménage !</t>
  </si>
  <si>
    <t>CARROLL Lewis, RACKHAM Arthur</t>
  </si>
  <si>
    <t>Alice au pays des merveilles</t>
  </si>
  <si>
    <t>Corentin</t>
  </si>
  <si>
    <t>Ce célèbre conte, œuvre majeure de la littérature anglaise du XIXe siècle (publiée en 1865), raconte les aventures d’une petite fille dans un pays peuplé de créatures étranges. Dans son rêve, elle rencontre des animaux bavards, dont le lapin blanc, et voit son corps se métamorphoser.</t>
  </si>
  <si>
    <t>BLUTSCH Hervé</t>
  </si>
  <si>
    <t>Le syndrome de Gaspard et autres petites enquêtes sur la vie des gens</t>
  </si>
  <si>
    <t>Dans le plus long des reportages radiophoniques de ce recueil, la mère de Gaspard découvre un matin que son fils de sept ans dort littéralement sous la douche et se réveille comme si de rien n’était. On lui découvre alors une maladie étrange que personne ne semble capable de guérir et commence un long marathon médical et familial.</t>
  </si>
  <si>
    <t>Un ensemble de courtes pièces reposant sur une fiction de reportages radiophoniques pour porter sur le monde contemporain un regard à la fois ironique et empathique.</t>
  </si>
  <si>
    <t>CHARPENTREAU Jacques</t>
  </si>
  <si>
    <t>Le rire en poésie</t>
  </si>
  <si>
    <t>Un florilège complet à entrées thématiques (« Les mots s'amusent », « La ménagerie qui rit »...) pour aider les élèves à articuler, contre les idées reçues, humour et poésie.</t>
  </si>
  <si>
    <t>comique</t>
  </si>
  <si>
    <t>Actes Sud</t>
  </si>
  <si>
    <t>Quoi de neuf sur la guerre</t>
  </si>
  <si>
    <t>Galadio</t>
  </si>
  <si>
    <t>Larousse</t>
  </si>
  <si>
    <t>Journal de Jamila</t>
  </si>
  <si>
    <t>3e</t>
  </si>
  <si>
    <t>4e</t>
  </si>
  <si>
    <t>6e</t>
  </si>
  <si>
    <t>5e</t>
  </si>
  <si>
    <t>La maison du scorpion</t>
  </si>
  <si>
    <t>Seuil</t>
  </si>
  <si>
    <t>Rouergue</t>
  </si>
  <si>
    <t>L'Indien de la Tour Eiffel</t>
  </si>
  <si>
    <t>Milan</t>
  </si>
  <si>
    <t>Présentation</t>
  </si>
  <si>
    <t>DESCORDE Jacques</t>
  </si>
  <si>
    <t>Maman dans le vent</t>
  </si>
  <si>
    <t>Un père et sa fille sont en route pour un voyage pas comme les autres… Ils vont au bord de la mer disperser les cendres de la mère. Nous les suivons de chambre d'hôtel en chambre d'hôtel. Le père est désespéré, mais sa fille saura lui montrer qu'elle a besoin de lui et parviendra ainsi à le raccrocher à la vie.</t>
  </si>
  <si>
    <t>Grande justesse de ton et grande pudeur pour aborder un sujet difficile. La tendresse entre le père et la fille se lit aussi dans la complicité qu'ils ont lorsqu'ils jouent avec les mots : mots rituels, mots caresses, mots fantaisistes…</t>
  </si>
  <si>
    <t>Peut être lu dès la 6e, car la lecture est facile, mais peut également intéresser des élèves plus âgés. Sélection prix COLLIDRAM 2013.</t>
  </si>
  <si>
    <t>COUKA Bénédicte</t>
  </si>
  <si>
    <t>Le sable dans les yeux</t>
  </si>
  <si>
    <t>Espaces 34</t>
  </si>
  <si>
    <t>BELLIER Michel, COTTON Stanislas et al.</t>
  </si>
  <si>
    <t>La scène aux ados - 7</t>
  </si>
  <si>
    <t>CHARPENTIER Orianne</t>
  </si>
  <si>
    <t>Mauvaise graine</t>
  </si>
  <si>
    <t>Jérémy n'est pas à l'aise dans sa peau, dans sa vie. En entrant dans l'adolescence, il commence à observer le monde sous un œil différent et se trouve différent, lui qui croit ne pas avoir de talent, qui n'a plus l'admiration qu'il avait enfant pour son père. L'amitié, l'amour et la maladie jalonnent ce parcours d'adolescent.</t>
  </si>
  <si>
    <t>Le pont de pierre et la peau d'images</t>
  </si>
  <si>
    <t>DESARTHE Agnès</t>
  </si>
  <si>
    <t>CLAUDEL Philippe</t>
  </si>
  <si>
    <t>BIGOT Robert, GRENIER Christian</t>
  </si>
  <si>
    <t>L'enfant caché</t>
  </si>
  <si>
    <t>Traduction : Faustina FIORE</t>
  </si>
  <si>
    <t>Ces courtes lettres permettent d'appréhender le courage dont font preuve les bénévoles au sein d'une association humanitaire, les blessures d’un pays en guerre et la forte amitié liant deux jeunes gens depuis le lycée. Un récit poignant.</t>
  </si>
  <si>
    <t>DAENINCKX Didier, REUZÉ Emmanuel</t>
  </si>
  <si>
    <t>Le retour d'Ataï</t>
  </si>
  <si>
    <t>L'homme-bonsaï</t>
  </si>
  <si>
    <t>ARAGON Louis, RISTAT Jean</t>
  </si>
  <si>
    <t>FARMER Nancy</t>
  </si>
  <si>
    <t>Mistik lake</t>
  </si>
  <si>
    <t>DURIF Eugène</t>
  </si>
  <si>
    <t>catégorie complémentaire</t>
  </si>
  <si>
    <t>catégorie complémentaire (bis)</t>
  </si>
  <si>
    <t>BEAUDE Pierre-Marie</t>
  </si>
  <si>
    <t>DODELLER Sylvie</t>
  </si>
  <si>
    <t>Les secrets de Faith Green</t>
  </si>
  <si>
    <t>Le signe de l'aigle</t>
  </si>
  <si>
    <t>Petits et grands mystères des maths</t>
  </si>
  <si>
    <t>Fondation des Etats-Unis</t>
  </si>
  <si>
    <t>Filer droit</t>
  </si>
  <si>
    <t>Qui a tué Michka ?</t>
  </si>
  <si>
    <t>Barjo</t>
  </si>
  <si>
    <t>Toute seule loin de Samarcande</t>
  </si>
  <si>
    <t>Le singe de Buffon</t>
  </si>
  <si>
    <t>Louis Aragon</t>
  </si>
  <si>
    <t>La mémoire trouée</t>
  </si>
  <si>
    <t>Le geste ordinaire</t>
  </si>
  <si>
    <t>monde ouvrier</t>
  </si>
  <si>
    <t>Les éphémères</t>
  </si>
  <si>
    <t>Groenland Manhattan</t>
  </si>
  <si>
    <t>Jojo le récidiviste</t>
  </si>
  <si>
    <t>enfance, imagination</t>
  </si>
  <si>
    <t>conte</t>
  </si>
  <si>
    <t>haïku</t>
  </si>
  <si>
    <t>D'OVIDIO Pierre</t>
  </si>
  <si>
    <t>Le choix des désordres</t>
  </si>
  <si>
    <t>Madagascar</t>
  </si>
  <si>
    <t>mysticisme</t>
  </si>
  <si>
    <t>La plus belle fille du monde</t>
  </si>
  <si>
    <t>vieillesse</t>
  </si>
  <si>
    <t>DUBILLARD Roland</t>
  </si>
  <si>
    <t>Le gobe-douille et autres diablogues</t>
  </si>
  <si>
    <t>À travers sept saynètes ou diablogues (mot créé par Roland Dubillard pour définir une forme de dialogue humoristique), le lecteur découvre Un et Deux qui échangent des mots d'esprit ou des répliques absurdes sur le monde qui les entoure. Le recueil doit son nom au dernier diablogue qui met en scène un étrange questionnement sur l'existence du gobe-douille, oiseau légendaire qui entretient de grandes ressemblances avec une ampoule.</t>
  </si>
  <si>
    <t>Des sketches variés dans lesquels les jeux de mots et de langage sont à l'honneur. Un dossier en fin de livre permet d'en préparer la mise en scène grâce à quelques propositions d'exercices.</t>
  </si>
  <si>
    <t>absurde</t>
  </si>
  <si>
    <t>Dès la première page, comme pour une tragédie grecque, on sait que certains personnages vont mourir. Pour savoir comment Diana, Jester, mademoiselle Grâce sont morts, il faudra relire en même temps que le jeune narrateur son journal intime ou « naviborg » alors qu'il vient de quitter Mars en compagnie de Phyllis. Deux questions le poussent à se relire : qu'est-ce qui aurait pu être évité ? Est-il vraiment humain ?</t>
  </si>
  <si>
    <t>Un récit de science-fiction qui permet de s'interroger sur la notion d'humanité, de progrès scientifique, à travers l'itinéraire tragique de quatre adolescents confinés par leur gouvernante dans un bunker sur la planète Mars.</t>
  </si>
  <si>
    <t>Le thème de l'enfermement et la violence psychologique qui s'en dégage méritent un dialogue avec les adolescents.</t>
  </si>
  <si>
    <t>créatures artificielles</t>
  </si>
  <si>
    <t>ADAM Olivier</t>
  </si>
  <si>
    <t>La messe anniversaire</t>
  </si>
  <si>
    <t>DURNEZ Eric</t>
  </si>
  <si>
    <t>Le voyage intraordinaire</t>
  </si>
  <si>
    <t>Un  homme raconte comment il a quitté son village et ses copains pour partir à l'aventure et surmonter « l'épreuve de force intérieure ». Il rencontrera le doyen de l'humanité, la fille la plus bête du monde, le pilote de la Grande Ourse, la jeune femme à l'orange, l'aubergiste des jours heureux, le véritable Monsieur Moyen, le manieur de paradoxes et le garçon aux trois yeux avant de revenir à son point de départ... et de repartir.</t>
  </si>
  <si>
    <t>Un voyage initiatique en forme de monologue théâtral. Entre réalité ordinaire, poésie et merveilleux, une succession de rencontres qui donnent à penser. Un texte riche et néanmoins facile d'accès.</t>
  </si>
  <si>
    <t>ECER Sedef</t>
  </si>
  <si>
    <t>À la périphérie</t>
  </si>
  <si>
    <t>L'amandier - L'espace d'un instant</t>
  </si>
  <si>
    <t xml:space="preserve">Verdier </t>
  </si>
  <si>
    <t>diversité des formes</t>
  </si>
  <si>
    <t>Magnard</t>
  </si>
  <si>
    <t xml:space="preserve">critique sociale </t>
  </si>
  <si>
    <t>Rwanda</t>
  </si>
  <si>
    <t>Etats-Unis</t>
  </si>
  <si>
    <t>Le garçon qui voulait courir vite</t>
  </si>
  <si>
    <t>reconstruction psychologique</t>
  </si>
  <si>
    <t>Kenya</t>
  </si>
  <si>
    <t>Afrique</t>
  </si>
  <si>
    <t>intertextualité</t>
  </si>
  <si>
    <t>Prohibition</t>
  </si>
  <si>
    <t>préjugés</t>
  </si>
  <si>
    <t>fugue</t>
  </si>
  <si>
    <t>divorce</t>
  </si>
  <si>
    <t>voyage dans le temps</t>
  </si>
  <si>
    <t>À quinze ans, Luke est un jeune délinquant multirécidiviste. Son dernier vol risque de l'envoyer en centre de détention. Mais sa victime, Jodi, propose au juge de lui laisser une dernière chance : elle a besoin d'aide pour préparer le marathon de Londres car elle est aveugle. Le juge accepte. L'aveugle est plus lucide que Luke…</t>
  </si>
  <si>
    <t>vampire</t>
  </si>
  <si>
    <t>La fille aux oiseaux</t>
  </si>
  <si>
    <t>BARBA Gilbert, CHARAUDEAU Isabelle et al.</t>
  </si>
  <si>
    <t>La scène aux ados - 8</t>
  </si>
  <si>
    <t>Neuf tomes parus.</t>
  </si>
  <si>
    <t>À la brocante du cœur</t>
  </si>
  <si>
    <t>Petits contes à régler, le cas Rubis C.</t>
  </si>
  <si>
    <t>13 contes du Coran et de l'Islam</t>
  </si>
  <si>
    <t>Contes de Grèce</t>
  </si>
  <si>
    <t>Nouveaux contes de Fez</t>
  </si>
  <si>
    <t>D'un côté, l'espace de la sitcom ; de l'autre, celui des contes. Dans le premier, les couples et les amitiés se font et se défont ;  dans l'autre, les paroles se donnent et se reprennent, les destins et les amours se jouent. Neige, héroïne de la sitcom, se retrouve à passer dans l'espace du conte.</t>
  </si>
  <si>
    <t>Ogres et enfants : un binôme traditionnel dans les contes revisité dans ce livre. Au début les ogres chassent les enfants. Comme c'est fatigant, ils ont l'idée de se mettre à les élever et à s'occuper d'eux avec beaucoup de soin et d'attentions : c'est une période heureuse pour tous. Mais on n'arrête pas le progrès et cet élevage artisanal va se transformer en production de masse : les besoins des enfants ne sont plus pris en considération, et c'est la catastrophe dans le pays des ogres...</t>
  </si>
  <si>
    <t>Récits forts, ouvrage difficile à appréhender. Des scènes réalistes qui montrent la violence et la douleur vécues par les personnages. L'ouvrage a reçu un prix au festival d'Angoulême 2011. L'auteur joue sur les couleurs pour passer du présent aux événements passés, ces derniers sont dans les tonalités de gris et de bleu sombre.</t>
  </si>
  <si>
    <t>Venues de pays nordiques, des histoires d'adolescents d'aujourd'hui : place dans la famille, premières amours, deuil, réalité sociale difficile… mais aussi dimension fantastique. Des récits à la fois proches et inscrits dans des cultures différentes.</t>
  </si>
  <si>
    <t>Cette magnifique épopée, un des premiers récits écrits par l'homme, date de 3500 ans et nous vient de Sumer. Ce texte figure au programme mais l'adaptation qu'en fait Jacques CASSABOIS est à signaler car il vivifie la langue et la rend accessible à de jeunes lecteurs tout en utilisant la palette de différents registres : poésie, humour, émotion, grandeur...</t>
  </si>
  <si>
    <t xml:space="preserve">récits légendaires </t>
  </si>
  <si>
    <t>Lecture difficile du fait de la chronologie des récits.</t>
  </si>
  <si>
    <t>Mot clé 5</t>
  </si>
  <si>
    <t>document</t>
  </si>
  <si>
    <t>biographie</t>
  </si>
  <si>
    <t>aventure</t>
  </si>
  <si>
    <t>Napoléon</t>
  </si>
  <si>
    <t>télégraphe</t>
  </si>
  <si>
    <t>voyage poétique</t>
  </si>
  <si>
    <t>chevaliers</t>
  </si>
  <si>
    <t>mondes parallèles</t>
  </si>
  <si>
    <t>CLÉMENT Claire</t>
  </si>
  <si>
    <t>La petite Caillotte</t>
  </si>
  <si>
    <t>La vie n'est pas facile pour Line : après la mort de sa mère, elle doit s'occuper de son petit frère délaissé par leur père qui a trop de chagrin depuis la mort de sa femme. L'assistante sociale pense qu'il serait préférable de confier Titou à une famille d'accueil, ce que Line refuse farouchement. Une embellie dans sa vie : pouvoir s'approcher d'un ours dans la montagne et s'en faire accepter. Mais les chasseurs aimeraient bien l'abattre...</t>
  </si>
  <si>
    <t>Une jolie histoire simple comme on peut rêver d'en vivre quand on est enfant, pleine de fraîcheur et de bons sentiments : le chagrin existe mais on peut toujours espérer que les choses vont finir par s'arranger.</t>
  </si>
  <si>
    <t>BARRAQUÉ Gilles, MEURISSE Catherine</t>
  </si>
  <si>
    <t>BAZIRE Laure, TALAMON Flore, LEROUGE Jean-Christophe</t>
  </si>
  <si>
    <t>DANAN Joseph, VEILLÉ Éric</t>
  </si>
  <si>
    <t>BRISAC Geneviève, NADJA</t>
  </si>
  <si>
    <t>Collectif</t>
  </si>
  <si>
    <t>Poèmes</t>
  </si>
  <si>
    <t>DESNOS Robert</t>
  </si>
  <si>
    <t>création artistique</t>
  </si>
  <si>
    <t>Une classe de CM2 entreprend la mise en scène de la pièce de Sophocle «Œdipe Roi». C'est  compter sans la malice et la fraîcheur des jeunes élèves qui vont se trouver confrontés à une pièce qui leur échappe, au trac, aux déconvenues de casting.</t>
  </si>
  <si>
    <t>Un récit plein de fantaisie et d'humour qui n'en est pas moins un premier pas vers la compréhension du mythe antique. À la fin de l'ouvrage, on trouve sous forme théâtrale le texte monté par les élèves de la classe de CM2.</t>
  </si>
  <si>
    <t>mise en scène</t>
  </si>
  <si>
    <t>CASSABOIS Jacques</t>
  </si>
  <si>
    <t>Gilgamesh est un demi-dieu roi de la puissante cité d'Ourouk, située en Mésopotamie. Il est certes très courageux mais se conduit aussi de manière cruelle et despotique vis-à-vis de son peuple. Comment les dieux vont-ils s'y prendre pour l'amener à réfléchir sur la condition humaine ?</t>
  </si>
  <si>
    <t>ALMOND David, MARY Donatien</t>
  </si>
  <si>
    <t>Petits sauvages</t>
  </si>
  <si>
    <t>Traduction : Sévenne MAGOIS</t>
  </si>
  <si>
    <t>ARCA Fabien</t>
  </si>
  <si>
    <t>Moustique</t>
  </si>
  <si>
    <t>BALOUP Clément</t>
  </si>
  <si>
    <t>Quitter Saigon</t>
  </si>
  <si>
    <t>La boite à bulles</t>
  </si>
  <si>
    <t>À travers quatre témoignages de Viet Kieu, l'auteur rend compte des difficultés à vivre à Saïgon, au Vietnam, pendant les occupations successives des Japonais, des Français et des Américains. Le récit évoque les camps de travaux forcés, les séances d'autocritique, les bombardements, l'exil et les boat-people.</t>
  </si>
  <si>
    <r>
      <t xml:space="preserve">BLAY Charlotte, BREDSDORFF Bodil </t>
    </r>
    <r>
      <rPr>
        <i/>
        <sz val="10"/>
        <rFont val="Arial Narrow"/>
        <family val="2"/>
      </rPr>
      <t>et al.</t>
    </r>
  </si>
  <si>
    <t>Pays nordiques. Nouvelles</t>
  </si>
  <si>
    <t>Reflets d'ailleurs</t>
  </si>
  <si>
    <t>Nouvelles traduites du danois, du féroïen et de l'islandais par Catherine Renaud et Jean Renaud. Une ouverture sur d'autres littératures d'aujourd'hui, avec un dossier documentaire sur la culture et la langue des pays nordiques dont sont originaires les auteurs. Belles illustrations en papiers découpés d'Ipiolo qui contribuent à la réussite esthétique du recueil.</t>
  </si>
  <si>
    <t>Traduction : Catherine RENAUD et Jean RENAUD</t>
  </si>
  <si>
    <t>Il était une fois dans l'Est</t>
  </si>
  <si>
    <t>À partir des souvenirs d'enfance d'une amie, l'auteure fait revivre avec finesse une page désormais historique de l'Allemagne. On partage la difficulté pour l'enfant de s'adapter à l'effondrement d'un monde privé de liberté mais protecteur. Rappelle le film « Good Bye, Lenin ! ».</t>
  </si>
  <si>
    <t>Allemagne (RDA)</t>
  </si>
  <si>
    <t xml:space="preserve">DANCHIN Pétronille, GROSSET Eve </t>
  </si>
  <si>
    <t>George Gershwin, un pas de danse entre jazz et classique</t>
  </si>
  <si>
    <t>À dos d'âne</t>
  </si>
  <si>
    <t>Courte biographie dans laquelle on découvre le processus de création des œuvres majeures de George Gershwin, de « Rhapsody in blue » aux comédies musicales de Broadway, sa collaboration avec Fred Astaire.</t>
  </si>
  <si>
    <t>Un petit ouvrage didactique et facile à lire qui permet de mettre en liaison différents arts (musique, danse, littérature).</t>
  </si>
  <si>
    <t>Léonard de Vinci. Artiste ? Vous rigolez.</t>
  </si>
  <si>
    <t>Missions byzantines</t>
  </si>
  <si>
    <t>La rose noire</t>
  </si>
  <si>
    <t>Le miroir de la liberté</t>
  </si>
  <si>
    <t>La sorcière d'avril et autres nouvelles</t>
  </si>
  <si>
    <t>La terre de l'impiété</t>
  </si>
  <si>
    <t>La petite fille de monsieur Linh</t>
  </si>
  <si>
    <t>DAENINCKX Didier, HANUKA Asaf</t>
  </si>
  <si>
    <t>L'ogre maigre et l'enfant fou</t>
  </si>
  <si>
    <t>L'avant-scène théâtre</t>
  </si>
  <si>
    <t>CANNET Jean-Pierre</t>
  </si>
  <si>
    <t>La petite Danube</t>
  </si>
  <si>
    <t>Pièce d'une grande puissance d'évocation non par le récit direct mais par le détour d'une présence évoquée. Dimension mythique, sous le signe du Danube charriant tous les morts de la Grande Histoire.</t>
  </si>
  <si>
    <t>Artémis Fowl, jeune surdoué de douze ans, cherche à rétablir la fortune familiale en dérobant l’or du peuple des fées. Aidé de son fidèle Butler, expert en science des armes, il dérobe le livre des Fées, le décrypte grâce à son extraordinaire intelligence, et kidnappe Holly, intrépide elfe, capitaine des Forces Armées de Régulation du monde des fées, pour négocier une rançon.</t>
  </si>
  <si>
    <t>Des poèmes qui déclinent l'idée de liberté, c'est-à-dire l'évasion, les espaces sans limites, mais aussi la prison, réelle ou imaginaire.</t>
  </si>
  <si>
    <t>Avril 1994. Rwanda. Emma, petite fille tutsi de cinq ans, cachée derrière le vieux fauteuil de la maison n'a rien vu de l'assassinat de sa mère mais a tout entendu. Elle s'enfuit et trouve refuge chez une vieille paysanne hutu. Les années passent, Emma grandit et toujours le souvenir de ce fameux jour persiste dans son esprit. Ses rencontres avec un adolescent tutsi et un vieil homme l'amènent à parler, à se reconstruire...</t>
  </si>
  <si>
    <t>Plusieurs personnes, juives et palestiniennes, racontent leur histoire et la façon dont elles ont vécu à divers moments de la période 1947/2006. Les récits illustrent les différentes étapes de la construction d'Israël, et décrivent les positions des personnages dans leurs relations conflictuelles. Une amitié naît cependant entre deux jeunes filles, l'une d'origine israélienne, l'autre d'origine palestinienne, dans un hôpital à Toulouse, au-delà des différences et des souffrances de leur peuple.</t>
  </si>
  <si>
    <t>Après l'assassinat d'une petite fille, un garçon de douze ans est soupçonné. Sous la pression des pouvoirs policier et politique, il finit par avouer un crime qu'en réalité il n'a pas commis. Il sera finalement innocenté par la découverte du véritable coupable, mais détruit dans son âme et son identité par ces faux aveux forcés, qui auront des conséquences terribles.</t>
  </si>
  <si>
    <t>Un homme s'adresse à son père ouvrier pour mieux le comprendre et lui rendre hommage.</t>
  </si>
  <si>
    <t>Six personnages se rencontrent, au cœur de la forêt : Margot, dix ans, et sa mère qui brode inlassablement des mouchoirs ; Tom, parti à la recherche de son fils Eliot ; enfin une louve et son petit, affamés.</t>
  </si>
  <si>
    <t>Recueil de haïkus pour dire et retenir en quelques mots, comme le veut la loi du genre, des lieux, des paysages, des moments et des saisons.</t>
  </si>
  <si>
    <t>En 1897, l'explorateur Robert Peary ramène du Groenland à New York au Muséum d'histoire naturelle cinq esquimaux dont un enfant, Minik. L'album raconte le destin tragique de ces hommes, devenus spécimens d'étude et morts de tuberculose, et de cet enfant, déraciné, entre deux cultures, désormais étranger partout.</t>
  </si>
  <si>
    <t>Ulrich et Galadio : deux prénoms pour cet homme né dans l'entre deux guerres d'une mère allemande et d'un père tirailleur sénégalais. Face à la montée en puissance du nazisme, il est obligé de fuir l'Allemagne et part en quête de ses origines.</t>
  </si>
  <si>
    <t>Fin des années 30. Jacques Benzara, repéré comme jeune footballeur talentueux, saisit sa chance de quitter Tunis pour rejoindre une équipe professionnelle en France. Bientôt, ses exploits sur le terrain le font accéder à la célébrité : sports, cinéma, fêtes et mondanités…Le Tout-Paris l’accueille. Mais, avec le début de la Seconde Guerre mondiale, puis l’arrivée des occupants nazis, sa vie va être bouleversée.</t>
  </si>
  <si>
    <t>Gocéné, un grand père kanak, se rend à Paris pour y retrouver les traces de ses ancêtres disparus depuis plus de cent-vingt ans pendant la colonisation. Dans une vente aux enchères, il retrouve un lot de têtes de guerriers kanaks recouvertes de peintures. Ataï était le chef de file de la rébellion contre la colonisation française.</t>
  </si>
  <si>
    <t>Roald Dahl nous raconte les vingt premières années de sa vie : de l'histoire de ses parents à son pensionnat anglais, en passant par les souvenirs qui l'ont marqué. L'auteur retrace, non sans humour, ses bêtises d'enfant, ses préoccupations d'adolescent et sa relation avec sa famille.</t>
  </si>
  <si>
    <t>CERASOLI Anna</t>
  </si>
  <si>
    <t>BEAUJARD Hugues, NUDD-MITCHELL Emily</t>
  </si>
  <si>
    <t>CHEBEL Malek</t>
  </si>
  <si>
    <t>La petite histoire</t>
  </si>
  <si>
    <t>DAENINCKX Didier</t>
  </si>
  <si>
    <t>Nathan</t>
  </si>
  <si>
    <t>Soc &amp; foc</t>
  </si>
  <si>
    <t>Motus</t>
  </si>
  <si>
    <t>Dadoclem</t>
  </si>
  <si>
    <t>Belin</t>
  </si>
  <si>
    <t>Delcourt</t>
  </si>
  <si>
    <t>Talents hauts</t>
  </si>
  <si>
    <t>6 pieds sous terre</t>
  </si>
  <si>
    <t>10/18 grands détectives</t>
  </si>
  <si>
    <t>DORIN Philippe</t>
  </si>
  <si>
    <t>BORDET Gaël</t>
  </si>
  <si>
    <t>Cette pièce de théâtre juxtapose la temporalité de deux générations, pour mettre en évidence les mêmes rêves, qui se révèlent illusions. Elle évoque la géographie urbaine et les populations sacrifiées car livrées à des métiers dangereux et à des pollutions mortifères. Elle ressemble à un conte moderne dont les fées seraient une tsigane, puis la télévision. C'est aussi une réflexion sur celui que l'on rejette, l'Autre, dont on fait un bouc émissaire. Mais si la réalité décrite est loin d'être idyllique, les personnages gardent une envie émouvante de vivre et d'échapper à leur destin.</t>
  </si>
  <si>
    <t>Peut également être lu en 6e, notamment dans le cadre d'un travail interdisciplinaire sur l'espace urbain. Sélection prix COLLIDRAM 2013</t>
  </si>
  <si>
    <t>ALÈGRE Jean-Paul, ALLAIN Bruno et al.</t>
  </si>
  <si>
    <t>Fantaisies potagères</t>
  </si>
  <si>
    <t>BOTTET Béatrice</t>
  </si>
  <si>
    <t>Le grimoire au rubis</t>
  </si>
  <si>
    <t>Sous le règne du jeune Louis IX, et sur la demande de sa protectrice, Bertoul doit remettre un grimoire à un mage de Paris. Sur le chemin, il rencontre amitié, truands et sorciers, jalousies, templiers – toute la vie du XIIIe siècle.</t>
  </si>
  <si>
    <t>Un récit vivant, entraînant et bien documenté, où le héros accumule les aventures, mais qui reste vraisemblable.</t>
  </si>
  <si>
    <t>Cycle 1 (T1 « Le Secret des hiboux »,  T2  « Le Sortilège du chat », T3 « Le Chant des loups ») ; les cycles 2 et 3, respectivement aux XVIe et XIXe siècles, comportent aussi trois tomes chacun.</t>
  </si>
  <si>
    <t>magie</t>
  </si>
  <si>
    <t>Il est important d'aller jusqu'au bout de la lecture, pour ne pas se méprendre sur la visée du roman.
Traduction : Laetitia DEVAUX</t>
  </si>
  <si>
    <t>Issa, enfant des sables</t>
  </si>
  <si>
    <t>désert</t>
  </si>
  <si>
    <t>Le destin de Linus Hoppe</t>
  </si>
  <si>
    <t>BRISOU-PELLEN Evelyne, TRUONG Marcelino</t>
  </si>
  <si>
    <t>Lecture facile pour aborder l'autobiographie. Traduction : Janine HÉRISSON</t>
  </si>
  <si>
    <t>Cadex</t>
  </si>
  <si>
    <t>BOUYALA Sabine</t>
  </si>
  <si>
    <t>Le cercle des patineurs</t>
  </si>
  <si>
    <t>Izalou</t>
  </si>
  <si>
    <t>Des enfants viennent patiner, toujours au même endroit, à la même heure, et sont déstabilisés par l'arrivée d'un patineur inconnu, qui semble avoir des facultés surnaturelles.</t>
  </si>
  <si>
    <r>
      <t>Une leçon de tolérance et de remise en cause de ses habitudes. Joli thème, finement traité</t>
    </r>
    <r>
      <rPr>
        <sz val="10"/>
        <rFont val="Arial Narrow"/>
        <family val="2"/>
      </rPr>
      <t>. Très court (35 petites pages écrites en gros caractères). Peut convenir dans une perspective de soutien ou d’entrée dans la lecture pour des élèves en grande difficulté.</t>
    </r>
  </si>
  <si>
    <t>FAMPOU François, MAZOUÉ Patrice</t>
  </si>
  <si>
    <t>La langue au chat</t>
  </si>
  <si>
    <t>devinettes</t>
  </si>
  <si>
    <t>Déjà sélectionnées sur la liste littérature en ligne (deux cas :avis contraires ou deux avis positifs)</t>
  </si>
  <si>
    <t>DAVID François, THIEBAUT Olivier</t>
  </si>
  <si>
    <t>Un rêve sans faim</t>
  </si>
  <si>
    <t>Belle initiation au travail des mots, évitant le pathétique pour donner forme à la critique sociale. Si le thème relevant de l'engagement  peut être abordé en 3e, la simplicité du propos permet l'approche de la poésie dès la 6e.</t>
  </si>
  <si>
    <t>DIEUAIDE Sophie</t>
  </si>
  <si>
    <t>Œdipe schlac ! schlac !</t>
  </si>
  <si>
    <t>BARON Marc, ZAÜ</t>
  </si>
  <si>
    <t>Bulles de savon</t>
  </si>
  <si>
    <t>Des tercets riches de sens qui, comme des haïkus, disent l'émerveillement devant l'instant.</t>
  </si>
  <si>
    <t>Réflexions sur le monde et la vie en trois vers libres.</t>
  </si>
  <si>
    <t>1750, Pierre, un jeune paysan, rencontre dans la forêt un animal inconnu : un singe ! Il le rapporte à son maître, Buffon, un scientifique qui cherche à élucider les origines de l'homme. Il devient le gardien du chimpanzé et quand celui-ci meurt, il est chargé de convoyer son squelette jusqu'à Paris : dans le salon de Mme de Pompadour, Buffon doit faire la démonstration que le singe est l'ancêtre de l'homme, ce qui contredit les croyances admises par l'Église. Pierre parviendra-t-il à remplir sa mission ?</t>
  </si>
  <si>
    <t xml:space="preserve">Récit à plusieurs voix qui interroge sur la possibilité de vivre après la Shoah, la mémoire, l'oubli, le silence. </t>
  </si>
  <si>
    <t>épreuves</t>
  </si>
  <si>
    <t>Gilgamesh</t>
  </si>
  <si>
    <t>Dargaud</t>
  </si>
  <si>
    <t>BASHÔ Matsuo</t>
  </si>
  <si>
    <t>BONNEVALD (de) Gwen, DUCHAZEAU Frantz</t>
  </si>
  <si>
    <t>religions, croyances</t>
  </si>
  <si>
    <t>CM2-6e</t>
  </si>
  <si>
    <t>Le mal en patience</t>
  </si>
  <si>
    <t>Nouvelles vertes</t>
  </si>
  <si>
    <t>La bague aux trois hermines</t>
  </si>
  <si>
    <t>tragédie</t>
  </si>
  <si>
    <t>jeux de langage</t>
  </si>
  <si>
    <t>Carton jaune</t>
  </si>
  <si>
    <t>BOTTERO Pierre, THOUARD Jean-Louis</t>
  </si>
  <si>
    <t>D'un monde à l'autre</t>
  </si>
  <si>
    <t>Niveau de classe</t>
  </si>
  <si>
    <t>Mot clé 2</t>
  </si>
  <si>
    <t>Mot clé 3</t>
  </si>
  <si>
    <t>Mot clé 4</t>
  </si>
  <si>
    <t>Genre</t>
  </si>
  <si>
    <t>théâtre</t>
  </si>
  <si>
    <t>poésie</t>
  </si>
  <si>
    <t>BD</t>
  </si>
  <si>
    <t>épistolaire</t>
  </si>
  <si>
    <t>autobiographie</t>
  </si>
  <si>
    <t>fantastique</t>
  </si>
  <si>
    <t>réaliste</t>
  </si>
  <si>
    <t>chevalerie</t>
  </si>
  <si>
    <t>historique</t>
  </si>
  <si>
    <t>fantasy-merveilleux</t>
  </si>
  <si>
    <t>science fiction</t>
  </si>
  <si>
    <t>apprentissage</t>
  </si>
  <si>
    <t>policier</t>
  </si>
  <si>
    <t>journal intime</t>
  </si>
  <si>
    <t>adaptation</t>
  </si>
  <si>
    <t>humour</t>
  </si>
  <si>
    <t xml:space="preserve">religions </t>
  </si>
  <si>
    <t>Renaissance</t>
  </si>
  <si>
    <t>Lumières</t>
  </si>
  <si>
    <t>esclavage</t>
  </si>
  <si>
    <t>Traduction : Noël CHASSÉRIAU</t>
  </si>
  <si>
    <t>La série se compose pour l'instant de six volumes, qu'il est préférable de lire dans l'ordre de parution. Le long métrage d'animation sort en novembre 2012.</t>
  </si>
  <si>
    <t>Présenté par Georges JEAN</t>
  </si>
  <si>
    <t>Préface de Jean RISTAT</t>
  </si>
  <si>
    <t>mathématiques</t>
  </si>
  <si>
    <t>fable</t>
  </si>
  <si>
    <t>Personne n’a trouvé Antoine lorsqu’il s’est caché. Personne ne l’a trouvé parce que personne ne l’a cherché. Personne ne fait attention à lui. Il va profiter de sa capacité de passer inaperçu pour espionner les secrets des autres. Jusqu’au jour où…</t>
  </si>
  <si>
    <t>Alexandre, huit ans et demi, vit heureux à la campagne en compagnie de ses parents et de son chat. Et puis, un jour, ses parents se séparent. Comment va-t-il réagir ? Pourra-t-il s'adapter à sa nouvelle vie ?</t>
  </si>
  <si>
    <t>Un récit, émaillé de petites touches d'humour, qui aborde des questions graves et douloureuses avec sincérité et émotion.</t>
  </si>
  <si>
    <t>Blaise Cendrars</t>
  </si>
  <si>
    <t>APOLLINAIRE Guillaume</t>
  </si>
  <si>
    <t>Apollinaire, un poète</t>
  </si>
  <si>
    <t>Une présentation pédagogique, une distribution en chapitres (« Facéties et cherche-rimes », « Choses vues et rêvées », « L'allure du siècle », « Mal d'amour et mélancolie », « Nouvelles du front ») font de l'anthologie un véritable panorama.</t>
  </si>
  <si>
    <t>Poèmes présentés par Patrick JUSSERAND</t>
  </si>
  <si>
    <t>L'ange de la retirada</t>
  </si>
  <si>
    <t>réfugiés espagnols</t>
  </si>
  <si>
    <t>ONG</t>
  </si>
  <si>
    <t>exposition coloniale</t>
  </si>
  <si>
    <t xml:space="preserve">DAHL Roald </t>
  </si>
  <si>
    <t>Barjo, c’est le surnom que doit supporter Daniel, premier de la classe, génie en mathématiques, solitaire et incompris. Au début du roman, Daniel se retrouve coincé au fond d’un gouffre avec Tozeur, un des garçons qui le maltraitent régulièrement. Leur professeur de sport, que tous les deux détestent, est tombé avec eux et n’a pas repris conscience. Au fond du trou, dans le noir, alors que l’orage menace et que le niveau de l’eau ne cesse de monter, l’angoisse s’installe…</t>
  </si>
  <si>
    <t>Un conte métamorphosé en pièce de théâtre, au milieu des eaux, pour apprendre à grandir dans le respect des autres.</t>
  </si>
  <si>
    <t>Ah Anabelle !</t>
  </si>
  <si>
    <t>Anja, petite fille de sept ans qui vit seule avec sa mère, a promis de ne jamais s’approcher des marais, cette eau verte fascinante et menaçante. Mais elle désobéit et voit un jour sortir de l’eau un garçon nu, à la peau claire, aux cheveux noirs et aux yeux verts, muet, qu’elle surnomme le « dénoyé » et qu’elle ramène chez elle sans dire à sa mère d’où il vient. Des phénomènes surnaturels et effrayants vont alors se produire.</t>
  </si>
  <si>
    <t>Ce conte fantastique résonne profondément dans l’imaginaire en réveillant les mystères de l’eau dormante qui sont aussi ceux de l’inconscient. Le « dénoyé » est tout autant une expression du désir de la narratrice qu’une créature surnaturelle, sorte de vouivre au masculin qui fascine les femmes et les hante de son étrange beauté. L’ouvrage combine richesse imaginaire et très grande lisibilité : des chapitres courts, l’alternance du récit et des dialogues, un récit centré sur les deux personnages féminins, une action prenante.</t>
  </si>
  <si>
    <t>Métamorphoses, petite fabrique de poésie</t>
  </si>
  <si>
    <t>L'eau verte</t>
  </si>
  <si>
    <t>DAVIDSON Marie-Thérèse, RICOSSÉ Julie</t>
  </si>
  <si>
    <t>DAVIDSON Marie-Thérèse, USDIN Elene</t>
  </si>
  <si>
    <t xml:space="preserve">Emmanuel Proust </t>
  </si>
  <si>
    <r>
      <t xml:space="preserve">AUBERT Brigitte, CAVALLI Gisèle </t>
    </r>
    <r>
      <rPr>
        <i/>
        <sz val="10"/>
        <color indexed="8"/>
        <rFont val="Arial Narrow"/>
        <family val="2"/>
      </rPr>
      <t>et al.</t>
    </r>
  </si>
  <si>
    <t>vocation</t>
  </si>
  <si>
    <t>Belles rimes pour grands tableaux</t>
  </si>
  <si>
    <t>Palette</t>
  </si>
  <si>
    <t>histoire des Arts</t>
  </si>
  <si>
    <t>CAUSSE Manu</t>
  </si>
  <si>
    <t>BEAUVAIS Clémentine, BERNABÉ Anaïs</t>
  </si>
  <si>
    <t>ALADJIDI Virginie, PELISSIER Caroline</t>
  </si>
  <si>
    <t>Je vois des choses que vous ne voyez pas</t>
  </si>
  <si>
    <t>La Lettre déchirée</t>
  </si>
  <si>
    <t>EGLOFF Joël</t>
  </si>
  <si>
    <t>BORNSTEIN Henri</t>
  </si>
  <si>
    <t>Notre planète est en danger ! Nous le constatons à travers neuf nouvelles variées qui sont autant de cris d'alarme. Chacune évoque un sujet d'actualité lié à l'écologie à prendre en compte de manière urgentissime : les dangers potentiels du nucléaire, la raréfaction de l'oxygène, l'extinction progressive des animaux et des plantes, la fin programmée des énergies fossiles... Que pouvons-nous faire face à la destruction d'un équilibre magnifique mais de plus en plus fragile ?</t>
  </si>
  <si>
    <t>La vie d’ouvriers juifs dans un atelier de confection, au lendemain de la Seconde Guerre mondiale.</t>
  </si>
  <si>
    <t>Gulf Stream</t>
  </si>
  <si>
    <t>CHABAS Jean-François, BLAIN Christophe</t>
  </si>
  <si>
    <t>Molière (Que diable allait-il faire dans cette galère ?)</t>
  </si>
  <si>
    <t>COLEMAN Michael</t>
  </si>
  <si>
    <t>Ellana</t>
  </si>
  <si>
    <t>Le roi Boris s'ennuie tellement que, pour trouver une occupation, il est prêt à déclarer la guerre au royaume voisin. Dans la déclaration de guerre qu'il lui adresse se glisse une faute d'orthographe : un a mis à la place d'un e. Ne voulant reconnaître son erreur, il interdit l'usage de la lettre e dans son royaume. Cela va entraîner quelques rebondissements.</t>
  </si>
  <si>
    <t>Des poèmes qui allient simplicité et pureté pour célébrer la nature, dans des instantanés. Chaque page donne à voir le poème sous trois formes, idéogrammes, texte japonais et traduction française.</t>
  </si>
  <si>
    <t>En Afrique du Sud, au temps de l’apartheid, Johnny, douze ans, n'en peut plus de la pauvreté, et des tensions qui règnent dans sa famille. Il décide de quitter les bas quartiers du Cap, pour rejoindre les enfants qui vivent en bande dans les rues du centre-ville. Johnny est attiré par la liberté apparente de la vie de vagabond mais il se retrouve très vite confronté à la dure réalité.</t>
  </si>
  <si>
    <t>La sécheresse et la famine obligent un couple et leur fils Issa, âgé de quatre ans, à remonter vers le Nord du Niger, pour rejoindre la tribu d’origine du mari. Après une traversée éprouvante dans le désert du Sahara, ils arrivent dans un village quasi abandonné. C’est là que les trouve Marie, une jeune médecin française travaillant pour une ONG. Bouleversée et révoltée, la jeune femme tente de sauver Issa, terriblement affaibli…</t>
  </si>
  <si>
    <t>Majid et son perroquet traversent le Moyen Orient sous Haroun al Rachid qui les charge de mission auprès du Basileus à Constantinople.</t>
  </si>
  <si>
    <t>Au château de Rochecourt, le baron et sa famille accueillent le célèbre auteur dramatique Pierre Corneille. Mais il est interdit à la petite Marie de l'approcher.</t>
  </si>
  <si>
    <t>Quand le professeur demande à Marcus, devant toute la classe, ce que fait son père comme profession, Marcus invente un gros mensonge : pilote de ligne ! Tout le monde est intéressé, le professeur veut même le rencontrer. Impossible d'avouer la réalité, Marcus va continuer à mentir.</t>
  </si>
  <si>
    <t>Six pièces de six auteurs différents. L'une raille la société de consommation ; une autre dénonce l'inégalité des conditions d'accès aux soins. Plusieurs interrogent la disparition des lieux de culture. Une autre encore réinvente l'histoire du Petit Poucet, en imaginant ce qu'est devenue la femme de l'ogre.</t>
  </si>
  <si>
    <t>Les parents d'Aurélie se séparent sans heurts et sans pleurs. Aurélie est bouleversée mais ne trouve pas de place pour dire sa peine. Dans le train qui la ramène de chez son père, elle s'invente une vie dramatique et peut enfin pleurer et voir sa peine reconnue. La fois suivante, elle recommence, avec d'autres malheurs tout aussi imaginaires.</t>
  </si>
  <si>
    <t>Dans un bar de marins, le Capitaine O’Murphy raconte sa rencontre avec un bateau-arbre dérivant sur les mers, racines plantées dans la cale du vieux navire, et branches entremêlées aux mâts. Cet arbre, c’est Amédée, potier de métier. Deux siècles plus tôt, Amédée a été enrôlé de force sur un vaisseau pirate.</t>
  </si>
  <si>
    <t>1889. Paris. Billy Powona, un Indien, vient de passer deux ans sur le chantier de la Tour Eiffel. Billy est amoureux d’Alice La Garenne, une jolie chanteuse de cabaret. Cet amour est réciproque. Mais il y a Nic, l’odieux Nicéphore Palamas qui ne peut pas supporter de voir Alice avec Billy…</t>
  </si>
  <si>
    <t>Les aspects tendres ou humoristiques de la visite au supermarché.</t>
  </si>
  <si>
    <t>héros sympathique</t>
  </si>
  <si>
    <t xml:space="preserve">Blaise Fortune est un enfant trouvé qui vit dans le Caucase avec sa mère adoptive, Gloria Bohême. Pour tenter de retrouver sa mère biologique, Blaise arrive en France après un périple plein de rebondissements. C'est le jeune adulte désormais intégré, devenu citoyen français, qui raconte ses aventures à la fois tragiques et cocasses. </t>
  </si>
  <si>
    <t>Les principaux mythes grecs sont évoqués : Persée, Sisyphe, Œdipe et Antigone, Orphée, Héraclès, Jason et Médée, le Minotaure et Thésée, la malédiction des Atrides, ainsi que quelques autres moins connus : Alceste, Atalante…</t>
  </si>
  <si>
    <t>COCTEAU Jean</t>
  </si>
  <si>
    <t>Jean Cocteau</t>
  </si>
  <si>
    <t>L'illustration et la présentation sont économes mais efficaces, et aident à considérer le dialogue avec les arts visuels, comme la mélancolie cachée sous le brillant d'une parole.</t>
  </si>
  <si>
    <t>BORDAGE Pierre</t>
  </si>
  <si>
    <t>Ceux qui sauront</t>
  </si>
  <si>
    <t>Et si, en 1882, la monarchie avait été rétablie en France et que les lois de Jules Ferry sur l’école n’avaient jamais été votées ? En 2008, le Roi et sa cour sont toujours à Versailles, le pouvoir est réservé à quelques privilégiés par la naissance et la fortune, le peuple est maintenu dans l’ignorance et la pauvreté. Malgré la répression féroce de la police royale, certains tentent de transformer la société. Des réseaux s’organisent, des écoles pour éduquer le peuple se mettent en place. Jean, jeune ouvrier, qui a appris à lire et à écrire dans l'une de ces écoles clandestines, rencontre Clara, jeune fille élevée à la Cour de Versailles, qui se révolte contre son destin : un beau mariage organisé par ses parents.</t>
  </si>
  <si>
    <t>Evocation joyeuse et colorée de la vie quotidienne de trois jeunes Ivoiriennes, trois amies, Aya, Adjou et Bintou, dans un quartier populaire d'Abidjan, dans les années 1970. Le récit est nourri des souvenirs d'enfance et d'adolescence de la scénariste, Marguerite Abouet.</t>
  </si>
  <si>
    <t>Caroline est morte lors d’une fête en tombant d’un balcon. Ses amis, Marilou, Titou, Nico, Sophie et Alex ont fait face chacun de leur côté et  se sont perdus de vue. À l’occasion de l’anniversaire de la mort de Caroline, il y a tout juste un an, les cinq reçoivent une invitation pour une messe. Olivier Adam donne la parole à chacun d’entre eux. Chacun se souvient de Caroline, revit le drame, la souffrance, le deuil, l’absence. Chacun appréhende différemment la perspective de se revoir.</t>
  </si>
  <si>
    <t>Célèbres poèmes d'inspiration lyrique associés à des peintures.</t>
  </si>
  <si>
    <t>Comme l'annonce son titre, ce recueil rassemble des textes divers autour d'une thématique originale : les fruits et légumes du potager, qui deviennent de véritables personnages, doués de paroles et de sentiments. Pour exemple, le dialogue savoureux entre deux patates qui n'appartiennent pas au même monde : la Belle de Fontenay et la BF15.</t>
  </si>
  <si>
    <t>À treize ans, Kit retourne vivre dans le village minier de son grand-père, suite à la mort de sa grand-mère. Très sensible, il est captivé par les histoires de son grand-père sur la mine et est fasciné par John Askew, un adolescent ténébreux, qui entraine ses camarades dans le « jeu de la mort ». Pour la plupart, c’est un jeu où l’on fait semblant, mais pas pour Askew et Kit qui « voient » les enfants morts dans l’ancienne mine. Le jeu est interdit, John est renvoyé du collège. Kit est partagé entre son amitié pour la lumineuse Allie et son attirance pour le monde des ténèbres de John.</t>
  </si>
  <si>
    <t>Sur un relais d’autoroute, Lili est oubliée par ses parents, un peu comme le chien qui devient son ami. Livrée à elle-même, elle écrit son journal. Mais un journal peut en cacher un autre…</t>
  </si>
  <si>
    <t>BONDOUX Anne-Laure</t>
  </si>
  <si>
    <t>DEBATS Jeanne-A</t>
  </si>
  <si>
    <t>DOUNOVETZ Serguei, ROCA Paco</t>
  </si>
  <si>
    <t>BLANCOU Daniel</t>
  </si>
  <si>
    <t>Novembre 1620 : Constance, une jeune fille de quatorze ans, embarquée avec sa famille sur le « Mayflower », arrive en Nouvelle-Angleterre. Devant la rudesse de son nouvel environnement, Constance regrette son ancienne vie à Londres. Dans son journal intime, elle raconte les premières années de la colonie de Plymouth, presque décimée par la maladie et la famine, l’opiniâtreté des colons, les relations avec les Indiens, sa découverte de la séduction et son choix difficile mais exaltant d’un mari...</t>
  </si>
  <si>
    <t>M. Linh est un vieux monsieur obligé de fuir son pays à cause de la guerre, une maigre valise et un bébé orphelin dans les bras.</t>
  </si>
  <si>
    <t>Un choix de poèmes sensible à la diversité des formes et des esthétiques de Cocteau, des vers déstructurés du « Cap de Bonne-Espérance » aux formes plus classiques de « Vocabulaire » ou de « Plain-chant ».</t>
  </si>
  <si>
    <t>À l’arrivée du troisième enfant, la famille de Nora a emménagé dans une nouvelle maison. Nora, l’aînée, dix ans, regrette l’ancien appartement, son ancienne vie, ses anciennes copines. Depuis l’arrivée dans la nouvelle maison, rien ne va plus. Nora est persuadée que sa mère ne l’aime plus, et elle a perdu Michka, son ours en peluche, son confident, celui qui gardait ses secrets les plus intimes.</t>
  </si>
  <si>
    <t>À Tsevo, au Kenya, c’est la rentrée des classes de l’année 2003. John est surpris de constater qu'il y a un nouvel élève, très grand et très vieux. Zefiano n'a pas eu la possibilité d'apprendre à lire et à écrire quand il était petit, alors il revient maintenant à l'école...</t>
  </si>
  <si>
    <t>Peut être conseillé aussi en 3e, en « rattrapage » si besoin…</t>
  </si>
  <si>
    <t>Le livre de poche</t>
  </si>
  <si>
    <t>Junk</t>
  </si>
  <si>
    <t>Sarbacane</t>
  </si>
  <si>
    <t>Molly à vélo</t>
  </si>
  <si>
    <t>Lansman</t>
  </si>
  <si>
    <t>CENDRARS Blaise</t>
  </si>
  <si>
    <t>BURGESS Melvin</t>
  </si>
  <si>
    <t>DANIS Daniel</t>
  </si>
  <si>
    <t>DAMAS Geneviève</t>
  </si>
  <si>
    <r>
      <t xml:space="preserve">Récit qui peut être mis en relation avec « </t>
    </r>
    <r>
      <rPr>
        <sz val="10"/>
        <color indexed="8"/>
        <rFont val="Arial Narrow"/>
        <family val="2"/>
      </rPr>
      <t>C'est la vie, Lili »</t>
    </r>
    <r>
      <rPr>
        <sz val="10"/>
        <color indexed="8"/>
        <rFont val="Arial Narrow"/>
        <family val="2"/>
      </rPr>
      <t xml:space="preserve"> de Valérie DAYRE.</t>
    </r>
  </si>
  <si>
    <t>Court roman, facile à lire, sur la blessure que produit chez une adolescente la séparation de ses parents et la découverte brutale de leur désamour. Récit à la première personne qui exprime bien les sentiments d'une jeune fille qui a perdu ses repères et doit trouver un chemin pour dire sa souffrance et guérir. De belles images pour dire les sentiments.</t>
  </si>
  <si>
    <t>XIXe siècle</t>
  </si>
  <si>
    <t>nationalismes</t>
  </si>
  <si>
    <t xml:space="preserve">violence </t>
  </si>
  <si>
    <t>génocide</t>
  </si>
  <si>
    <t>paysages</t>
  </si>
  <si>
    <t>ville</t>
  </si>
  <si>
    <t>développement durable</t>
  </si>
  <si>
    <t xml:space="preserve">inégalités </t>
  </si>
  <si>
    <t>migrations</t>
  </si>
  <si>
    <t>éducation </t>
  </si>
  <si>
    <t>identité</t>
  </si>
  <si>
    <t>citoyenneté</t>
  </si>
  <si>
    <t>discriminations</t>
  </si>
  <si>
    <t>justice</t>
  </si>
  <si>
    <t>découvertes</t>
  </si>
  <si>
    <t>adolescence</t>
  </si>
  <si>
    <t>critique sociale</t>
  </si>
  <si>
    <t>engagement</t>
  </si>
  <si>
    <t>sentiments</t>
  </si>
  <si>
    <t>comédie</t>
  </si>
  <si>
    <t>CHEDID Andrée</t>
  </si>
  <si>
    <t>CORENBLIT Rachel</t>
  </si>
  <si>
    <t>ABOUET Marguerite, OUBRERIE Clément</t>
  </si>
  <si>
    <t>Folio</t>
  </si>
  <si>
    <t>Seghers</t>
  </si>
  <si>
    <t>anthologie</t>
  </si>
  <si>
    <t>enfance</t>
  </si>
  <si>
    <t>illettrisme</t>
  </si>
  <si>
    <t>déracinement</t>
  </si>
  <si>
    <t>totalitarismes, dictatures</t>
  </si>
  <si>
    <t>Commentaire</t>
  </si>
  <si>
    <t>Point(s) particulier(s)</t>
  </si>
  <si>
    <t>Afrique du Sud</t>
  </si>
  <si>
    <t>racisme</t>
  </si>
  <si>
    <t>Sans domicile fixe</t>
  </si>
  <si>
    <t>BENAMEUR Jeanne</t>
  </si>
  <si>
    <t>CLAPP Patricia</t>
  </si>
  <si>
    <t>Constance</t>
  </si>
  <si>
    <t>Moïse entre Dieu et les hommes</t>
  </si>
  <si>
    <t>Samson, le sang et le miel</t>
  </si>
  <si>
    <t>Flammarion</t>
  </si>
  <si>
    <t>Syros</t>
  </si>
  <si>
    <t>Casterman</t>
  </si>
  <si>
    <t>Thierry Magnier</t>
  </si>
  <si>
    <t>Bayard</t>
  </si>
  <si>
    <t>Gallimard</t>
  </si>
  <si>
    <t>Une promesse pour May</t>
  </si>
  <si>
    <t>Mersa Alam</t>
  </si>
  <si>
    <t>La loi du Roi Boris</t>
  </si>
  <si>
    <t>Rebelle Antigone</t>
  </si>
  <si>
    <t>Le temps des miracles</t>
  </si>
  <si>
    <t>BALAERT Ella</t>
  </si>
  <si>
    <t>COHEN-JANCA Irène</t>
  </si>
  <si>
    <t>BOTTERO Pierre</t>
  </si>
  <si>
    <t>DEMEYERE-FOGELGESANG Cécile</t>
  </si>
  <si>
    <t>COMBRES Elisabeth</t>
  </si>
  <si>
    <t>BROOKS Martha</t>
  </si>
  <si>
    <t>CAUSSE Rolande</t>
  </si>
  <si>
    <t>Dieux et héros des Romains</t>
  </si>
  <si>
    <t>Héros de la mythologie grecque</t>
  </si>
  <si>
    <t>Titre</t>
  </si>
  <si>
    <t>Jazz for the President</t>
  </si>
  <si>
    <t>Aya de Yopougon</t>
  </si>
  <si>
    <t>Auteur (illustrateur)</t>
  </si>
  <si>
    <t>BOBER Robert</t>
  </si>
  <si>
    <t>BERNARD Fred, ROCA François</t>
  </si>
  <si>
    <t>BODOC Liliana</t>
  </si>
  <si>
    <t>DAYRE Valérie</t>
  </si>
  <si>
    <t>COLFER Eoin</t>
  </si>
  <si>
    <t>BRISOU-PELLEN Evelyne</t>
  </si>
  <si>
    <t>Traduction : Fenn TROLLER, Emmanuèle SANDRON</t>
  </si>
  <si>
    <t>BIEZIN Michaël, RICOSSÉ Julie</t>
  </si>
  <si>
    <t xml:space="preserve">BEAKE Lesley </t>
  </si>
  <si>
    <t>Molly est une jeune fille de quinze ans qui s'interroge sur son avenir. Elle ne se voit pas rester toute sa vie dans son village natal à travailler dans un supermarché. Elle prépare son bac et finance ses études en tenant le samedi soir le bar d'un club sportif.</t>
  </si>
  <si>
    <t>Jojo, enfant rêveur et imaginatif, fait des bêtises. Il invente une ribambelle de rôles qu'il endosse avec sérieux et les mises en scène qui vont avec. Mais c'est sans compter sur l'autorité de sa mère qui, à chaque fois, met fin à ces jeux étonnants par une gifle retentissante.</t>
  </si>
  <si>
    <t>Deux enfants racontent leur histoire : ils ont tous deux été enlevés à leurs parents qui croyaient les mettre à l'abri de la guerre et les ont en fait confiés à des marchands d'enfants. Ils se retrouvent ouvriers dans une usine de tapis mais finissent par s'échapper pour partir à la recherche du pays sans guerre.</t>
  </si>
  <si>
    <t>Rêve d'un monde sans faim. La thématique sociale est portée par l'inventivité de l'illustration comme des jeux de langage : « Avec les lettres de famine se forme le mot infâme », « Le riz nous nous riz »…</t>
  </si>
  <si>
    <t>Moïse frappe un contremaître qui maltraitait des esclaves hébreux et le tue. Il doit alors fuir le palais de Pharaon, dont la fille l'a recueilli, alors qu'il était bébé et que sa mère l'avait confié au Nil pour qu'il ne soit pas massacré. Au pays de Madian, Moïse entend l'appel du buisson ardent et devient celui qui doit guider son peuple hors d'Egypte. La longue errance dans le désert s'achèvera au Mont Nébo, face à la terre de Canaan, que Moïse pourra contempler sans y entrer.</t>
  </si>
  <si>
    <t>Antigone revient sur Thèbes avec un terrible pressentiment : ses deux frères Etéocle et Polynice ne peuvent s'entendre et vont s'affronter avec les armes pour le pouvoir. Elle s'insurge, se révolte. Lorsqu'un de ses frères meurt, elle veut l'enterrer dignement : cela lui est refusé. Elle transgressera la loi de la cité au profit de la loi morale.</t>
  </si>
  <si>
    <t>Deux adolescents partent aux USA dans le cadre d’un échange musical et découvrent la Nouvelle Orléans.</t>
  </si>
  <si>
    <t>Cléone est une jeune fille de quinze ans, orpheline et capitaine de son vaisseau spatial. Elle découvre une capsule de survie abritant un beau jeune homme blessé. Draco, l’Intelligence Artificielle qui a élevé Cléone, s’oppose au sauvetage car elle a reconnu sur la capsule, le logo de DeltaGen, entreprise multimondiale sulfureuse. Mais Cléone n’en fait qu’à sa tête. C’est le début d’une aventure dangereuse qui va mener Cléone sur la planète EdeN, encore protégée mais objet de convoitises.</t>
  </si>
  <si>
    <t>Les sept contes réunis dans ce recueil mettent en scène des personnages traditionnels confrontés aux épreuves de la vie : une pauvresse qui épouse le roi Sommeil, la reine des sirènes qui séduit le fils du vizir, Aphrodite qui fait taire les rumeurs mensongères... Tous sont optimistes, par la confiance qu'ils expriment en une justice rétributive.</t>
  </si>
  <si>
    <t xml:space="preserve">Pierre a neuf ans et est hospitalisé. Dans son journal, il raconte comment tout a commencé : la fatigue, le manque d’appétit, les analyses puis le verdict du médecin. Il raconte sa vie à l’hôpital dans la chambre 203, et surtout son amitié-amour pour Laura, qui partage sa chambre et ses souffrances et qui l’aide à vaincre l’ennui et le désespoir.
</t>
  </si>
  <si>
    <t>Une jeune Arménienne dont la famille a été déportée sous Staline se retrouve en butte au nationalisme des anciennes républiques d’Asie centrale et doit s’exiler pour pouvoir s’instruire.</t>
  </si>
  <si>
    <t>La cohésion d’un groupe de camarades est ébranlée par l’arrivée d’une très jolie fille dans la classe, mais ils s’aperçoivent qu’elle aussi cherche des amis.</t>
  </si>
  <si>
    <t>La magie verbale de Desnos en une anthologie pertinente et adaptée aux élèves de collège. Une préface du poète contemporain Guy Goffette concernant le rôle de la poésie, une brève postface éclairant la vie et l’œuvre de l’auteur. Le parcours permet de traverser les jeux de langage, les pseudo-comptines, mais aussi le lyrisme amoureux ou la poésie de résistance de l’auteur. La ville, l’engagement, l’amour, les fonctions et fonctionnements de la poésie peuvent trouver dans cette lecture des points de départ ou de prolongement des cours.</t>
  </si>
  <si>
    <t>Pour cesser d'être en butte aux moqueries, Adèle et Frédéric font semblant de sortir ensemble, ce qui entraîne des situations pas toujours faciles.</t>
  </si>
  <si>
    <t>Fiction documentaire sur la vie et l'œuvre de Léonard de Vinci.</t>
  </si>
  <si>
    <t>Biographie légère et bien documentée sur la vie de Molière, ses aventures théâtrales et son rapport au pouvoir, écrite dans une langue simple et claire. Bel équilibre entre l’homme, le comédien, le dramaturge, visant l’essentiel en quatre-vingt-dix pages. Dossier iconographique au centre du livre.</t>
  </si>
  <si>
    <t>Une petite fille entre sur scène et se met à imaginer sa maison. Un instant après, elle est devenue une vieille dame qui va mourir. Mais la petite fille la retient.</t>
  </si>
  <si>
    <t>Victoria, une jeune fille de dix-sept ans, née à Béziers, est issue d'une famille espagnole qui a fui la guerre civile. Elle se sent très proche de ses racines et elle passe beaucoup de temps à la Colonie Espagnole, l’immeuble qui abrite une association où elle pratique la peinture et diverses activités.</t>
  </si>
  <si>
    <t>Dans les années 1946-47, un jeune policier qui s’ennuie à Paris est envoyé à Madagascar pour élucider un meurtre  ; il se heurte à ceux qui ne veulent pas entendre parler de décolonisation.</t>
  </si>
  <si>
    <t>Dans un cimetière, une vieille femme, Montaigue, et un vieil homme, Capulet, vont devoir raconter une fois de plus « la petite histoire », celle de leurs enfants, Roméo et Juliette. Les vieillards se souviennent et disent l'histoire en jouant les différents rôles.</t>
  </si>
  <si>
    <t>Retour à Saint Laurent des Arabes</t>
  </si>
  <si>
    <t>Harkis</t>
  </si>
  <si>
    <t>Rageot</t>
  </si>
  <si>
    <t>Chambre 203</t>
  </si>
  <si>
    <t>lecture facile / bons lecteurs</t>
  </si>
  <si>
    <t>lecture facile</t>
  </si>
  <si>
    <t>bons lecteurs</t>
  </si>
  <si>
    <t>album</t>
  </si>
  <si>
    <t>Mot clé 1
(issu des programmes)</t>
  </si>
  <si>
    <t>histoire des arts</t>
  </si>
  <si>
    <t>aventures</t>
  </si>
  <si>
    <t>Antiquité</t>
  </si>
  <si>
    <t>colonisation</t>
  </si>
  <si>
    <t>conduites à risques</t>
  </si>
  <si>
    <t>droits</t>
  </si>
  <si>
    <t>expérience personnelle</t>
  </si>
  <si>
    <t>Moyen Âge</t>
  </si>
  <si>
    <t>technologies nouvelles</t>
  </si>
  <si>
    <t>libertés</t>
  </si>
  <si>
    <t>monde contemporain</t>
  </si>
  <si>
    <t>pauvreté</t>
  </si>
  <si>
    <t>sciences</t>
  </si>
  <si>
    <t>classicisme</t>
  </si>
  <si>
    <t>XVIIe siècle</t>
  </si>
  <si>
    <t>XVIIIe siècle</t>
  </si>
  <si>
    <t>XXe siècle</t>
  </si>
  <si>
    <t>XXIe siècle</t>
  </si>
  <si>
    <t>amitié</t>
  </si>
  <si>
    <t>amour</t>
  </si>
  <si>
    <t>animaux</t>
  </si>
  <si>
    <t>arts</t>
  </si>
  <si>
    <t>sport</t>
  </si>
  <si>
    <t>maladie</t>
  </si>
  <si>
    <t>inventions</t>
  </si>
  <si>
    <t>dérives scientifiques</t>
  </si>
  <si>
    <t>diversité culturelle</t>
  </si>
  <si>
    <t>droits de l'enfant</t>
  </si>
  <si>
    <t>famille</t>
  </si>
  <si>
    <t>handicap</t>
  </si>
  <si>
    <t>Des textes courts et denses, une poésie qui dit la distance sociale qui s'est établie entre le fils et le père tout en cherchant à recréer les liens. L'auteur est aussi cinéaste et a réalisé un documentaire sur son père. Des gravures de Laurence Léonard accompagnent les poèmes en évoquant des constructions d’usines, des structures imbriquées, des bâtiments industriels désaffectés…</t>
  </si>
  <si>
    <t>Hachette jeunesse</t>
  </si>
  <si>
    <t>COULIOU Chantal, BURET Nelly</t>
  </si>
  <si>
    <t>À fleur de silence</t>
  </si>
  <si>
    <t>Carnet de Madame D., septième femme de Barbe Bleue</t>
  </si>
  <si>
    <t>Cent onze haiku</t>
  </si>
  <si>
    <t xml:space="preserve">L'art à la page </t>
  </si>
  <si>
    <t>bilingue</t>
  </si>
  <si>
    <t>Mon kdi n'est pas un kdo</t>
  </si>
  <si>
    <t>BESNIER Michel, GALERON Henri</t>
  </si>
  <si>
    <t>Une heure, une vie</t>
  </si>
  <si>
    <t>Actes sud</t>
  </si>
  <si>
    <t>Alice</t>
  </si>
  <si>
    <t>Jasmin</t>
  </si>
  <si>
    <t>Théâtrales</t>
  </si>
  <si>
    <t>Editeur</t>
  </si>
  <si>
    <t>récit</t>
  </si>
  <si>
    <t>Traduction : Anne-Marie MÉTAILIÉ</t>
  </si>
  <si>
    <t>CHERER Sophie, DEISS Véronique</t>
  </si>
  <si>
    <t>CRUCHAUDET Chloé</t>
  </si>
  <si>
    <t>ALMOND David</t>
  </si>
  <si>
    <t>COTON Maxime, LÉONARD Laurence</t>
  </si>
  <si>
    <t>Esperluète</t>
  </si>
  <si>
    <t>BOUCHERY Dan, LAMALI Anne</t>
  </si>
  <si>
    <t>BRADBURY Ray, KELLEY Gary</t>
  </si>
  <si>
    <t>Abeilles, habillez-moi de vous</t>
  </si>
  <si>
    <t>Dans ma maison de papier, j'ai des poèmes sur le feu</t>
  </si>
  <si>
    <t>écriture à contraintes</t>
  </si>
  <si>
    <t>Shalom Salam maintenant</t>
  </si>
  <si>
    <t>Premier tome de la trilogie « Le Pacte des marchombres ».</t>
  </si>
  <si>
    <r>
      <t xml:space="preserve">Premier tome de la trilogie « </t>
    </r>
    <r>
      <rPr>
        <sz val="10"/>
        <color indexed="8"/>
        <rFont val="Arial Narrow"/>
        <family val="2"/>
      </rPr>
      <t>La quête d'Ewilan »</t>
    </r>
  </si>
  <si>
    <r>
      <t xml:space="preserve">Tome 1 de la série « </t>
    </r>
    <r>
      <rPr>
        <sz val="10"/>
        <color indexed="8"/>
        <rFont val="Arial Narrow"/>
        <family val="2"/>
      </rPr>
      <t>Les enfants des Lumières »</t>
    </r>
  </si>
  <si>
    <t>Un ensemble de nouvelles aux registres variés. L'appareil critique en fin de volume "Pour approfondir" éclaire bien les différents aspects de cette œuvre.</t>
  </si>
  <si>
    <t>Une réflexion intéressante sur la symbolique du cœur et sur les liens familiaux, sans oublier la question du don d'organe.</t>
  </si>
  <si>
    <t>Une critique acide de certains comportements et du poids des regards en milieu scolaire, dans une langue souvent humoristique.</t>
  </si>
  <si>
    <t>Une pièce profonde, derrière l'humour de ses situations, portant à s'interroger sur le statut réciproque des soap opéras et autres séries  télévisées et des conte traditionnels. Puissante théâtralité, humour et poésie, aspect mythique final.</t>
  </si>
  <si>
    <t>Ni vu ni connu</t>
  </si>
  <si>
    <t>ALEXIE Sherman</t>
  </si>
  <si>
    <t>Le premier qui pleure a perdu</t>
  </si>
  <si>
    <t>AUBRY Florence</t>
  </si>
  <si>
    <t>La main de l'aviateur</t>
  </si>
  <si>
    <t>AYMERIES Jacqueline, PERRIN Julia</t>
  </si>
  <si>
    <t>Catherine Kousmine, une détective dans nos assiettes</t>
  </si>
  <si>
    <t>A dos d'âne</t>
  </si>
  <si>
    <t>BEN JELLOUN Tahar</t>
  </si>
  <si>
    <t>L'école perdue</t>
  </si>
  <si>
    <t>BEN KEMOUN Hubert</t>
  </si>
  <si>
    <t>Blues en noir</t>
  </si>
  <si>
    <t>BUZZATI Dino</t>
  </si>
  <si>
    <t>Douce nuit et autres nouvelles cruelles</t>
  </si>
  <si>
    <t>CANSINO Eliacer</t>
  </si>
  <si>
    <t>Les enfants de Babel</t>
  </si>
  <si>
    <t>Le pire concert de l'histoire du rock</t>
  </si>
  <si>
    <t>Je suis la fille du voleur</t>
  </si>
  <si>
    <t>Après minuit</t>
  </si>
  <si>
    <t>Le grand cheval bleu</t>
  </si>
  <si>
    <t>L'autre cœur</t>
  </si>
  <si>
    <t>COHEN-SCALI Sarah</t>
  </si>
  <si>
    <t>Max</t>
  </si>
  <si>
    <t>DELERM Martine</t>
  </si>
  <si>
    <t>Marie-Banlieue</t>
  </si>
  <si>
    <t>DESARTHE Agnès, CATHRIN Arnaud, ADAM Olivier, BRISAC Geneviève, LAMBERT Jérôme</t>
  </si>
  <si>
    <t>DESPLECHIN Marie</t>
  </si>
  <si>
    <t>La belle Adèle</t>
  </si>
  <si>
    <t>DUMAS Alex</t>
  </si>
  <si>
    <t>À croiser entre programmes d'éducation civique de quatrième et d'histoire de troisième. L'auteur a utilisé les souvenirs de ses parents instituteurs pour évoquer le sort que la France a réservé aux soldats Algériens rapatriés, les Harkis, qui ont combattu pour que la France ne perde pas sa colonie algérienne.</t>
  </si>
  <si>
    <t>Récit intéressant et émouvant par son sujet : la quête de la liberté. De l’Afrique à l’Amérique, en passant par l’Europe, le récit montre les réalités de l’esclavage et de l’exploitation au XVIIIe et au XIXe siècles. Récit original par son héros -un petit miroir d'ébène- et par son écriture très poétique et rythmée par le son des tam-tams.</t>
  </si>
  <si>
    <t>La pédiatre Catherine Kousmine mène l'enquête dans nos assiettes. et en véritable détective démasque les mauvais aliments !</t>
  </si>
  <si>
    <t>Trois nouvelles qui soulignent la fragilité des humains aux prises avec leurs angoisses, leur égoïsme et leur matérialisme.</t>
  </si>
  <si>
    <t>Konrad, le narrateur, nous raconte sa vie, de sa création à ses neuf ans. Une vie bien particulière puisqu'il a tout fait pour naître le 20 avril, le jour de l'anniversaire d'Hitler. Pur produit du programme Lebensborn, c'est à travers ses yeux que le lecteur découvrira toute l'horreur de l'Allemagne nazie. Un récit étrange et tragique.</t>
  </si>
  <si>
    <t>Cinq nouvelles de cinq auteurs différents pour un printemps, deux étés, un automne et un hiver, qui abordent frontalement des problèmes auxquels sont confrontés des adolescents : joies et déceptions des premiers amours, phobies, découverte des mensonges des adultes…</t>
  </si>
  <si>
    <t>Coup de cœur pour un texte en particulier : « Une histoire à vieillir debout » qui évoque la rencontre entre des jeunes sans espoir sur leur avenir et un homme âgé qui refuse le « piège de la vieillesse » : ensemble, ils puiseront dans « la peur du renoncement » l'énergie vitale dont ils avaient besoin.</t>
  </si>
  <si>
    <t>Jules a été témoin de l'accident qui a tué son père. Depuis, Jules n’arrive plus à courir et ne parle plus. Toute la famille s'inquiète pour lui. Sa sœur, Agathe, est son meilleur bouclier contre les moqueries et les injures. Elle essaie de l’aider de tout son cœur.</t>
  </si>
  <si>
    <t>Une jeune fille, Camille,  et Salim, son ami camerounais, se retrouvent projetés dans un monde parallèle, l'empire de Gwendalavir, où Camille va découvrir sa véritable identité. Redevenue Ewilan, elel devra sauver l'empire des ennemis qui le menacent.</t>
  </si>
  <si>
    <t>Samson, doué d'une force prodigieuse, est destiné par Dieu à libérer son peuple de la domination des Philistins ; pour cela, il doit notamment ne jamais se couper les cheveux. À peine marié à une Philistine, Samson est trahi par sa belle-famille. Il se venge alors en massacrant des Philistins, mais en représailles, les Philistins tuent ses parents et ses voisins. Samson vainc une armée de 1000 hommes et impose la paix. Mais Samson tombe à nouveau amoureux d'une Philistine : Dalila...</t>
  </si>
  <si>
    <t>Pendant que la guerre fait rage en Bosnie, Patrick, un jeune pharmacien, a rejoint Sarajevo en s'engageant dans l'association « Pharmaciens sans frontières ». Patrick décrit les difficultés à soigner dans un pays en guerre à son ami, Romain, qui vit en Touraine. Romain souffre d’une maladie incurable et, en parallèle, une jeune Bosniaque atteinte de cécité nécessite une greffe de cornées.</t>
  </si>
  <si>
    <t>Deux instituteurs, Claudine et Robert, commencent leur carrière à Saint Laurent du Gard, dans un petit village où leur tâche est de faire l'école à des enfants de Harkis dans un camp isolé de tout et de tous. Chaque soir, l'électricité est coupée dans les baraquements. Les familles sont démunies : pas de travail, pas de confort, pas de reconnaissance de l'administration française pour les soldats algériens rapatriés après l'indépendance. Des liens de confiance se tissent avec familles et enfants.</t>
  </si>
  <si>
    <t>Afrique. XVIIIe siècle. Imaoma fabrique un petit miroir d’ébène pour sa jeune épouse Atima. Cet objet va traverser l’Atlantique avec leur fille, enlevée pour être vendue comme esclave. Ce petit miroir d'ébène passe de main en main et d’un continent à l’autre, changeant le destin de plusieurs personnages.</t>
  </si>
  <si>
    <t>Vers 2050 en région parisienne. La société est officiellement divisée en quatre sphères. Linus, quatorze ans, mène une vie privilégiée avec sa famille dans la sphère 1, réservée à l’élite intellectuelle et financière. Il doit bientôt passer l’examen qui sert à classer la population. Il s’inquiète pour son ami Chem, génie de l’informatique mais qui s’attend à être relégué en sphère 3, avec ceux qui dérangent l’ordre établi. Linus se pose des questions sur le mode de classement et décide de bousculer son destin.</t>
  </si>
  <si>
    <t>Gilgamesh règne en tyran sur son royaume d'Uruk. Les dieux décident en assemblée de créer un homme à son image pour l'affronter. Mais à l'issue du combat, il n'y aura ni vainqueur ni vaincu. Ce sera le début d'une amitié indéfectible.</t>
  </si>
  <si>
    <t>Hector, Sybille, Helen et Jason sont des enquêteurs un peu particuliers. Recrutés par un organisme secret, Le Cyclone, ils infiltrent les contes et les légendes à la recherche de phénomènes étranges. Ils découvrent ainsi le corps du Chaperon rouge inanimé. Le voyage dans ce monde féerique n'est pas sans danger. Les enquêteurs ne savent pas ce qui les attend.</t>
  </si>
  <si>
    <t>Elaine vient de perdre son père et la douleur désespérée qui l'assaille la coupe de sa mère. Son père et sa mère l'élevaient en effet de façons bien différentes. Elaine se raccroche alors à l'univers fantaisiste paternel jusqu'à presque se couper du monde. Elle se crée un ami imaginaire, mais sa mère finira par la rejoindre pour partie dans son monde.</t>
  </si>
  <si>
    <t>En Belgique, une jeune adolescente, ainée d'une famille de quatre enfants issue de l'immigration, raconte, dans son journal intime, ses difficultés dans ses relations avec ses parents, ses frères et sœur, ses camarades de classe. Elle raconte également sa première expérience amoureuse avec un jeune belge qui ne comprend pas sa situation. Elle en sort peinée, mais plus forte dans sa détermination à travailler et à avoir plus tard une vie de femme indépendante.</t>
  </si>
  <si>
    <t>Un jeune homme, Louis Beaugosse, se présente chez sa fiancée Annabelle pour l'emmener à la mairie et l'épouser. Mais il ne trouve que les deux sœurs, un peu sorcières, de sa chère Annabelle.</t>
  </si>
  <si>
    <t>Petite Sirène cède à la tentation de découvrir le monde et veut se faire aimer du prince de Terrebrune.</t>
  </si>
  <si>
    <t>En 155 pages, une remarquable sélection de poèmes faisant le tour de l'œuvre d'Apollinaire. Si « Alcools » et « Calligrammes » sont privilégiés, on n'oublie pas les « Poèmes à Lou », « Le Guetteur mélancolique », « Il y a » ou des poèmes retrouvés.</t>
  </si>
  <si>
    <t>Une anthologie brève et pertinente permettant la découverte de la poésie d’Aragon du surréalisme au Fou d’Elsa  : l’amour, la Résistance, l’engagement, l’autobiographie, la ville… Un parcours clair et efficace des différentes facettes et formes d’une grande œuvre poétique. L’introduction de Jean Ristat éclaire de façon pédagogique et très accessible les enjeux d’une œuvre et d’une vie.</t>
  </si>
  <si>
    <t>Moustique pose des questions. Il se dit que si les adultes ne le font pas, c'est parce qu'ils ont les réponses. Il ne cesse de s'interroger sur le passé (« Où est-ce que j'étais quand j'étais pas né ? ») ou sur l'avenir (il voudrait « être cirque ») ; le langage l'intrigue aussi : pourquoi parle-t-on de « petit copain » ou de « langue maternelle » ? Il dialogue même avec une voix derrière la porte.</t>
  </si>
  <si>
    <t>Un recueil de cinq nouvelles qui prennent la forme d'enquêtes policières pour se familiariser avec les croyances et superstitions du Moyen Age.</t>
  </si>
  <si>
    <t>Une réécriture de « La Barbe Bleue », sous la forme à la fois d'un long poème et d'un journal intime, celui de sa septième femme.</t>
  </si>
  <si>
    <t>Anna avait sept ans à la chute du Mur de Berlin. Elle évoque en pointillés son « musée d'enfance » socialiste, les pénuries, la grisaille, l'embrigadement, la peur des disparitions et de la Stasi, mais aussi l'enthousiasme des pionniers et le cocon rassurant de l'endoctrinement communiste. Mieux informés, les parents ont une attitude ambiguë vis-à-vis du régime, pour protéger leurs enfants.</t>
  </si>
  <si>
    <t>Les principales légendes romaines sont évoquées ici dans l'ordre « chronologique » : les dieux, la fondation de la ville avec Enée et Romulus, les grands rois, les héros ayant contribué à l'expansion de Rome.</t>
  </si>
  <si>
    <t>Quatre nouvelles très différentes, qui adoptent un point de vue original : un dinosaure solitaire dont le cri fait écho aux sirènes des phares ; des hommes noirs réfugiés sur Mars ; un couple ayant transformé la chambre de leurs enfants en brousse africaine ; une sorcière qui habite l'esprit de ceux qu'elle choisit.</t>
  </si>
  <si>
    <t>Belle a seize ans lorsqu'elle se pique avec un stylo qui la plonge dans un mal-être dont elle ne sortira que grâce à la rencontre avec un comédien et le théâtre.</t>
  </si>
  <si>
    <t>Au moment des Cent-Jours, un orphelin découvre les deux faces des guerres napoléoniennes et s’initie au maniement du télégraphe.</t>
  </si>
  <si>
    <t>Alix est servante au château du sire Orderic mais son intelligence la rend vigilante à tout ce qui se passe. Or damoiselle Isabelle, sa maitresse, doit se marier sans avoir le droit de voir ses prétendants. Alix décide alors de les espionner. Mais un événement survient : un des prétendants se fait tuer. Alix, rusée et dégourdie, ne se fait pas prier : elle va mener sa propre enquête et éclaircir le mystère de ce crime...</t>
  </si>
  <si>
    <t>En 1981, au Canada, une voiture sombre dans un lac gelé, laissant une seule survivante, Sally, une jeune fille de seize ans. Une vingtaine d’années plus tard, Odella, la fille aînée de Sally, essaie de comprendre ce qui a perturbé la vie entière de sa mère, au point qu’elle finisse par quitter sa famille et refasse sa vie en Islande. Odella va passer de l'adolescence à la vie adulte en découvrant les multiples secrets de sa famille.</t>
  </si>
  <si>
    <t>Nico fuit sa maison pour échapper à la violence de son père et à l'emprise de sa mère alcoolique. Gemma le rejoint dans un squat, car elle en a assez des règles que lui imposent ses parents. Que vont devenir ces deux jeunes de quatorze ans ?</t>
  </si>
  <si>
    <t>Une jeune femme, Anna, raconte son enfance et la revit, quelque part dans les Carpates, non loin d'un camp de concentration que ses parents prenaient soin d'ignorer, jusqu'au jour où un homme s'en échappe et vient déposer sa veste près de leur maison. La petite Anna va en faire une sorte d'ami et découvrir alors quelle est la réalité de la famille et de la société dans laquelle elle vit et qu'elle va rejeter.</t>
  </si>
  <si>
    <t>Des habitants d'une tour d'un quartier pauvre de Séville se côtoient sans vraiment se connaître. Des évènements plus ou moins dramatiques vont bouleverser leurs vies : vont-ils alors continuer à rester enfermés chacun chez soi ? Ou vont-ils à cette occasion apprendre à se parler et à agir ensemble ?</t>
  </si>
  <si>
    <t>Un armateur ruiné vit entouré de son fils, de ses deux filles et de Mariette, la servante. On lui annonce un de ses navires en vue. Il se met en chemin, promettant de rapporter à sa cadette une rose aussi belle qu'elle.</t>
  </si>
  <si>
    <t>Ma Chérie vit très mal le remariage de son père. Elle se trouve même dépossédée de son nom pour devenir Cendrillon. Mais pas de baguette magique, pas de fée, pas de pardon pour les deux demi-sœurs. Bruno Castan préfère Grimm à Perrault.</t>
  </si>
  <si>
    <t>« Coup de bleu » tisse deux univers, celui du conte, « Barbe Bleue », et celui de notre monde, dans le quotidien de faits divers. Dans les deux cas, la vie se révèle dangereuse. Le personnage énigmatique du grand K, évocation de Kantor, rôde sur la scène et le monde.</t>
  </si>
  <si>
    <t>Roman qui fait alterner les lettres et messages de deux adolescents qui apprennent peu à peu à se connaitre.</t>
  </si>
  <si>
    <t>La ville de Cordoue est, au Xe siècle, une cité prospère où chrétiens, juifs et musulmans cohabitent en bonne intelligence. Sarah, une jeune fille juive, est encouragée par son père Saloman, à se déguiser en garçon pour pouvoir étudier à l'université. Elle devient donc Samuel, découvre le savoir et rencontre Ahmed, un étudiant arabe vers lequel elle est attirée. Mais la guerre surgit et l'équilibre de la cité est bien menacé.</t>
  </si>
  <si>
    <t>Belle anthologie, de la « Prose du transsibérien » aux poèmes de jeunesse, qui rend compte de l'inventivité et de la diversité de l'œuvre de Cendrars.</t>
  </si>
  <si>
    <t>Des discussions familiales et scolaires révèlent comment se sont produites les grandes inventions mathématiques.</t>
  </si>
  <si>
    <t>Un ancien harki isolé avec son ancien officier et ami en montagne sauve une petite fille visionnaire.</t>
  </si>
  <si>
    <t>Faith Green, l'arrière-grand-mère de Mickey, a quitté sa maison perdue dans les bois du Montana pour venir vivre à New York, chez les parents de Mickey. Elle a un caractère épouvantable et l’adolescent supporte mal de partager sa chambre avec elle. Leurs relations sont difficiles jusqu'au jour où il trouve son journal intime, daté des années 1920. Mickey découvre alors que Faith a vécu une jeunesse tumultueuse et secrète pendant la Prohibition.</t>
  </si>
  <si>
    <t>De Florian à Queneau, de La Fontaine à Andrée Chédid, en passant par Hugo, Obaldia ou Voltaire, un parcours dans les différentes formes du rire en poésie : jeux de mots, épigrammes, énigmes, parodies… Un dossier en fin de volume initie aux différentes catégories du comique verbal et revient sous forme de jeux sur les textes.</t>
  </si>
  <si>
    <t>Treize histoires concernant Mahomet et la naissance de l’Islam.</t>
  </si>
  <si>
    <t>Maxime possède un manège aujourd'hui à l'abandon dont il aimerait se défaire. Un matin, sous la bâche, il découvre un enfant vagabond qui a perdu un bras dans l'horreur de la guerre au Liban.</t>
  </si>
  <si>
    <t>Un ensemble de petits dialogues inscrits dans l'espace, de nature philosophique, réunissant, opposant parfois deux jeunes personnages dont on ne sait pas s'ils sont fille ou garçon.</t>
  </si>
  <si>
    <t>La vie de routine d'un jeune homme célibataire au côté de sa grand-mère acariâtre. Il travaille dans un abattoir, entre l'aéroport et un supermarché, non loin d'une décharge.</t>
  </si>
  <si>
    <t>Ces contes nous font pénétrer dans un univers bien différent de ceux de la tradition occidentale. L'Orient avec ses lieux spécifiques (palais, mosquée, riadh de Fez),  ses personnages (sultan, vizir, magicien, génie) et ses croyances, imprègne ces récits où le merveilleux s'ancre dans le réel.</t>
  </si>
  <si>
    <t>À cent-quarante ans, El Patron règne sans pitié sur Opium, un nouveau cartel de la drogue, créé au XXIe siècle entre les Etats-Unis et Aztlan, l’ancien Mexique. Son pouvoir s’étend à la fois sur les lieux et sur les gens. Il contrôle même le temps grâce aux clones qui lui servent de réservoirs d’organes. Les clones sont décérébrés à la naissance. Mais pas Matt, le clone d’El Patron. En grandissant, Matt découvre tout ce qu’on lui a caché.</t>
  </si>
  <si>
    <t>Un récit plein d'humour et d'ironie, qui s'inspire du vécu de son auteur. Le récit est ponctué de dessins explicatifs réalisés par Junior.</t>
  </si>
  <si>
    <t>Des textes pour le plaisir de lire et de jouer, ancrés dans le présent ou rattachés à la tradition littéraire, intéressants par leur diversité.</t>
  </si>
  <si>
    <t>Une histoire de pirates qui bascule dans le fantastique. Un texte ciselé et poétique. Des illustrations de François ROCA à fort pouvoir onirique. Une œuvre originale et captivante qui retrace le destin fabuleux et tragique d’un homme-arbre.</t>
  </si>
  <si>
    <r>
      <t xml:space="preserve">Fred BERNARD reprend cette histoire en bande dessinée destinée aux adultes : « </t>
    </r>
    <r>
      <rPr>
        <sz val="10"/>
        <color indexed="8"/>
        <rFont val="Arial Narrow"/>
        <family val="2"/>
      </rPr>
      <t>L’homme-bonsaï »</t>
    </r>
    <r>
      <rPr>
        <sz val="10"/>
        <color indexed="8"/>
        <rFont val="Arial Narrow"/>
        <family val="2"/>
      </rPr>
      <t xml:space="preserve"> paru aux éditions Delcourt. </t>
    </r>
  </si>
  <si>
    <t>Une belle histoire d’amour. Une construction narrative originale avec un drame annoncé par l’article de presse de la page de garde. Un album qui dénonce la colonisation, l'exploitation humaine, le racisme, les préjugés... De magnifiques illustrations de François Roca ancrées dans un contexte historique précis.</t>
  </si>
  <si>
    <t>Textes courts abordables et rafraichissants, à même de faire élargir la conception de la poésie.</t>
  </si>
  <si>
    <t>Permet de se familiariser avec un personnage biblique ; Samson : le géant d'une force prodigieuse, vaincu par son amour pour une femme… Dossier complémentaire très intéressant, expliquant notamment comment Samson pourrait avoir une origine mythologique païenne.</t>
  </si>
  <si>
    <t>Intéressant pour sa dimension d'intertextualité. Un chapitre sur deux est en anglais.</t>
  </si>
  <si>
    <t>Rolande Causse donne une description, intéressante et bien écrite, de la ville de Cordoue, de sa diversité et sa richesse culturelle et religieuse. Elle traite aussi de la condition féminine, de la tolérance et du fanatisme, ce poison destructeur.</t>
  </si>
  <si>
    <t>Une préface passant à juste titre de « La poésie de la vie » à « La vie de la poésie »  aide à entrer dans une œuvre marquée par les inventions de l'art moderne, avec « un souci du détail neuf, le terme juste, exact, claquant comme un coup de fouet et qui fait que la pensée se cabre ».</t>
  </si>
  <si>
    <t>Chapitres courts et enlevés, beaucoup d’humour et de gentillesse. Chaque chapitre présente un problème mathématique et comment il a été résolu.</t>
  </si>
  <si>
    <t>Sujet difficile, la tragédie vécue par les harkis et ses effets psychologiques est traitée franchement mais avec délicatesse et poésie grâce à la présence de l’enfant et de ses tendances mystiques.</t>
  </si>
  <si>
    <t>Une prise de position claire de l’auteur sur la question des harkis.</t>
  </si>
  <si>
    <t>Des chapitres très courts.</t>
  </si>
  <si>
    <t>L’entrecroisement des récits – celui de la vie actuelle de la famille et celui du journal intime de Faith – dynamise ce roman en une aventure pleine d’imprévus et de rebondissements. Le personnage de l’arrière-grand-mère se révèle peu à peu et devient extrêmement attachant.</t>
  </si>
  <si>
    <t>Très intéressant sur le plan historique, le livre comporte de nombreux passages descriptifs que les jeunes lecteurs, habitués au cinéma « d'action », risquent de trouver ennuyeux. Mais cette réticence ne doit pas empêcher celles et ceux qui seraient intéressés par le sujet de s'y plonger. Ils y apprendront beaucoup sur les dures conditions de vie des premiers explorateurs, sur leurs rapports avec les Indiens et sur la géographie de ce qui deviendra le Québec.</t>
  </si>
  <si>
    <t>Un récit sensible et bien écrit qui permet de mettre en valeur un adolescent qui se cherche.</t>
  </si>
  <si>
    <t>Edition parascilaire.</t>
  </si>
  <si>
    <t>Traditions sur les débuts de l’Islam, sans prosélytisme malgré quelques miracles.</t>
  </si>
  <si>
    <t>Des intrigues et des personnages secondaires enrichissent la trame principale, grâce à la multiplication des lieux et des époques. Cette mise en perspective fait acquérir à l’histoire une profondeur et une épaisseur qui parviennent à concilier drame et espoir.</t>
  </si>
  <si>
    <t>Ce roman est la réécriture d'une nouvelle de l'auteur publiée un an plus tôt, « L'enfant des manèges ».</t>
  </si>
  <si>
    <t>Un personnage de conte traditionnel, l'ogre, est revu de manière moderne et inattendue : le monde des ogres reflète en fait notre société contemporaine, avec sa soif de profits immédiats et les désastres que cette avidité entraîne. Le conte devient fable et sa morale nous invite à réfléchir sur notre mode de vie actuel.</t>
  </si>
  <si>
    <t>Il est bon qu'un adulte relise ensuite le conte avec l'enfant pour lui expliquer certains points : la société de surconsommation, l'élevage forcé des animaux de batterie, la maladie de la vache folle.</t>
  </si>
  <si>
    <t xml:space="preserve">Au fil de son récit, Constance évolue et s’approprie le combat des colons pour une société nouvelle et courageuse. Analyse psychologique des personnages délicate et fouillée, avec un autre beau portrait de femme, la belle-mère de Constance. 
Roman riche et passionnant qui fait revivre avec réalisme la création d’une ville à partir de rien, l’hostilité de l’environnement, la mise en place de règles, le rôle de la religion dans la vie publique et privée, les erreurs vis-à-vis des indigènes.
</t>
  </si>
  <si>
    <t>Récit poignant de l'expérience d'un homme contraint au déracinement, d'une grande pudeur de sentiment.</t>
  </si>
  <si>
    <t>Identification facile à l'héroïne bouleversée par un déménagement et le changement d'attitude de sa mère à son égard. Une analyse fine des sentiments ressentis - jalousie, désamour, malaise diffus - et de leurs conséquences - difficultés scolaires, mal être, ambiance familiale difficile. Un tableau sans angélisme des relations entre une mère et sa fille ainée, un père impliqué qui cherche à comprendre et à résoudre le problème. Construction habile du récit qui ménage suspense et surprise.</t>
  </si>
  <si>
    <t>Un roman court et facile à lire où la réalité est vue à hauteur d’enfant. Un roman riche pour les thématiques abordées : éducation et développement durable, courage et volonté de réussir, amitié et échange de savoirs entre les générations… Un livre dédié « à tous les écoliers du monde ».</t>
  </si>
  <si>
    <t>Récit réaliste et bien mené d'un drame qui tient en haleine le lecteur. Portraits nuancés d'adolescents qui évoluent face à l’adversité. Une analyse fine de la complexité des relations dans un groupe. Certains personnages adultes aident le héros à se construire.</t>
  </si>
  <si>
    <t>Les multiples retours en arrière peuvent gêner la compréhension de certains lecteurs et nécessiter un petit accompagnement de la lecture. Traduction : Ariane BATAILLE.</t>
  </si>
  <si>
    <t>Un bon roman noir qui traite, sous un angle inhabituel, à la fois de la délinquance juvénile et du handicap, le tout avec une vision positive. Un récit porteur d’espoir.</t>
  </si>
  <si>
    <t>Roman de fantasy débordant d’aventures rocambolesques et de personnages originaux et typés, mêlant monde des fées et nouvelles technologies, magie et gadgets dignes de James Bond. Récit qui offre un contraste savoureux entre la froide intelligence criminelle du héros, et le monde vivant des fées.</t>
  </si>
  <si>
    <t>Six tomes suivent, qui gagnent en complexité tandis qu’Artémis mûrit et se bonifie, dans un tourbillon renouvelé d’humour et de suspens. Traduction : Jean-François MÉNARD.</t>
  </si>
  <si>
    <t>Une liberté redonnée aux mots pour chanter la liberté.</t>
  </si>
  <si>
    <t>La narratrice est une adolescente qui ne supporte plus son beau-père, alcoolique et raciste. Elle décide de s'attaquer à lui en découpant les dents des timbres dont il fait collection. C'est alors qu'elle découvre un timbre représentant une jeune fille noire. Cette jeune fille la hante et devient même son amie imaginaire. Le beau-père finira par livrer son secret...</t>
  </si>
  <si>
    <t>Théâtre d'apprentissage, la pièce est aussi une fable poétique qui fonctionne à la manière d'une partition poétique pour chœur (« les Tenants ») et solistes (« les Diseurs »).</t>
  </si>
  <si>
    <t>Récit qui reprend les principaux épisodes de l'Exode, et qui permet donc aux lecteurs de mieux connaître ce personnage biblique.</t>
  </si>
  <si>
    <t>Les chapitres, relativement courts, contribuent au dynamisme du livre. L'atmosphère tragique est très bien retranscrite. On est très proche du texte de Sophocle. On se trouve au cœur du conflit : quelles lois privilégier ? Antigone apparaît dans toute sa complexité dans sa lutte pour enterrer son frère, dans son agôn face à Créon, et dans ses dialogues avec Ismène.</t>
  </si>
  <si>
    <t>Thème un peu difficile pour un adolescent de 6e : lois morales et lois de la cité. Vocabulaire assez soutenu. Texte qui peut être lu par les latinistes de 5e et de 4e, voire de 3e.</t>
  </si>
  <si>
    <t>Lecture en anglais et français par chapitres alternés. Anglais facile mais demandant déjà une certaine aisance.</t>
  </si>
  <si>
    <t>Évocation du président Obama : peut vite être marqué dans le temps.</t>
  </si>
  <si>
    <t>Un roman ingénieusement construit, qui réserve des surprises au lecteur. Une « histoire toute d’inquiétude, d’incertitude, de solitude » pour reprendre les mots de Lili. Un récit qui exprime bien les sentiments d’une adolescente et sa vision du monde qui l’entoure. Mais aussi un récit qui amène à réfléchir sur la vérité et le mensonge, sur le rôle de l’écriture qui permet à la fois de se cacher et de se livrer.</t>
  </si>
  <si>
    <r>
      <t xml:space="preserve">Livres proches : « </t>
    </r>
    <r>
      <rPr>
        <sz val="10"/>
        <color indexed="8"/>
        <rFont val="Arial Narrow"/>
        <family val="2"/>
      </rPr>
      <t>L’agenda »</t>
    </r>
    <r>
      <rPr>
        <sz val="10"/>
        <color indexed="8"/>
        <rFont val="Arial Narrow"/>
        <family val="2"/>
      </rPr>
      <t xml:space="preserve"> d’Hélène MONTARDRE et « </t>
    </r>
    <r>
      <rPr>
        <sz val="10"/>
        <color indexed="8"/>
        <rFont val="Arial Narrow"/>
        <family val="2"/>
      </rPr>
      <t>Une heure, une vie »</t>
    </r>
    <r>
      <rPr>
        <sz val="10"/>
        <color indexed="8"/>
        <rFont val="Arial Narrow"/>
        <family val="2"/>
      </rPr>
      <t xml:space="preserve"> de Jeanne BÉNAMEUR.</t>
    </r>
  </si>
  <si>
    <t>Un roman d’aventure riche en péripéties, qui dose bien action, suspense, amour et humour. Une héroïne courageuse et déterminée, au caractère bien trempé à laquelle il est facile pour les adolescents de s’identifier. Des personnages secondaires bien dessinés. Un récit de science-fiction pour réfléchir à des questions actuelles : protection de la nature, manipulations génétiques, brevetage du vivant… Récit bien écrit et facile à suivre.</t>
  </si>
  <si>
    <t>L'auteur se présente lui-même comme un « passeur d'histoires ». Contes collectés dans le passé, puis librement traduits et adaptés, qui témoignent de l'universalité de ce fonds littéraire. Les illustrations, dans des nuances de gris, retiennent elles aussi l'attention.</t>
  </si>
  <si>
    <t>Joli récit d’une mutation et subtilité dans l’analyse des problèmes d’adolescence et de leur complexité.</t>
  </si>
  <si>
    <t>Début en langage jeune, abandonné au profit d’une langue plus fine à mesure que la narratrice progresse dans sa compréhension d’elle-même.</t>
  </si>
  <si>
    <t>Les différents textes abordent sans hypocrisie, sans lourdeur, avec franchise et optimisme quelques  problèmes auxquels peuvent être  confrontés des adolescents. Bien mené et roboratif.</t>
  </si>
  <si>
    <t>Si les thèmes et l’époque relèvent surtout du programme de 3e, les élèves de tous niveaux peuvent inventer en lecture personnelle leur propre parcours dans l’anthologie  : ainsi des fables et contes dès la 6e, quand « Ce cœur qui haïssait la guerre » intéresserait les plus âgés.</t>
  </si>
  <si>
    <t>Poèmes choisis par Camille WEIL.</t>
  </si>
  <si>
    <t>Initiation à la lecture documentaire, qui peut accompagner l’étude d’une œuvre en classe.</t>
  </si>
  <si>
    <t>Monodrame contemporain dans lequel un personnage dialogue avec lui-même, cette pièce confrontera les jeunes lecteurs à l'image de leur propre vieillesse, sujet peu abordé dans notre société. La place du texte didascalique, l'alternance du noir et de la lumière, le personnage énigmatique du promeneur, le dédoublement du personnage principal créent une esthétique particulière qui entretient des liens avec les jeux de l'enfance.</t>
  </si>
  <si>
    <t>Une pièce qui mêle le langage du théâtre et du conte, pour parler de la représentation de soi devant les autres, du deuil et de la solitude et d'un jeu de cache-cache entre deux personnages. L'auteur crée en outre une langue singulière qui fait référence au conte et à la chevalerie, s’inspire à la fois du vieux français et du parler des campagnes.</t>
  </si>
  <si>
    <t>Les vignettes ont des traits sobres et fins, les nuances sont celles du blanc, du vert pâle et le mauve, comme pour annoncer un retour dans le temps comme le fait l'héroïne qui passe de la réalité à la fiction.</t>
  </si>
  <si>
    <t>Un aspect de la décolonisation peu traité, ainsi que le rôle des colons et de certaines instances gouvernementales.</t>
  </si>
  <si>
    <t>Nouvelle d'une soixantaine de pages, romantique et fantastique.</t>
  </si>
  <si>
    <t>Réécriture contemporaine de Roméo et Juliette à faire lire en prolongement de la pièce de Shakespeare, dont elle est une sorte de suite-rétrospective. Théâtre dans le théâtre, la pièce peut déconcerter les lecteurs peu habitués aux pratiques théâtrales.</t>
  </si>
  <si>
    <t>Roman très original qui réussit à donner de la réalité la plus sordide une vision à la fois absurde et poétique.</t>
  </si>
  <si>
    <t>Roman épais – quatre cents pages- mais passionnant d’un bout à l’autre. Récit de science-fiction et récit d’apprentissage, il dénonce plusieurs formes d’exploitation. En grandissant, Matt devient moins candide et ce qu’il a compris du système d’Opium l’aide à analyser une autre forme d’asservissement. Au-delà du clonage, ce sont les questions de l’identité et de ce qui fonde la nature humaine qui sont posées. Même s’il est un double d’El Patron, Matt peut choisir sa propre façon de pousser, comme le lui avait dit Tam Lin, figure importante du récit.</t>
  </si>
  <si>
    <t>La vie d’Oliver, quinze ans, bascule lorsque sa mère se remarie. Il doit tout quitter : sa petite amie dont il est très amoureux, ses amis, sa ville, pour aller vivre aux Etats-Unis dans une réserve indienne du sud du Dakota. Le nouveau mari de sa mère est un indien Lakota. Après des débuts difficiles, Oliver va apprendre à connaitre les indiens et partager la vie de sa nouvelle famille.</t>
  </si>
  <si>
    <t>Stéphane est un garçon de treize ans, fragile et secret, qui a réussi à cacher qu'il ne sait pas lire.</t>
  </si>
  <si>
    <t>Le petit format de ce livre permet à un public jeune de se l'approprier rapidement (dès 7 ans).</t>
  </si>
  <si>
    <t>tourisme</t>
  </si>
  <si>
    <t>greffe</t>
  </si>
  <si>
    <t>lebensborn</t>
  </si>
  <si>
    <t>LITTERATURES</t>
  </si>
  <si>
    <t>Légende :</t>
  </si>
  <si>
    <t>Première liste en ligne sur Eduscol</t>
  </si>
  <si>
    <t>Un groupe de pionniers subit l'attaque des Raïs, au nord de l'Empire. Une fillette échappe au massacre et grandit au milieu du peuple des Petits.</t>
  </si>
  <si>
    <t>Un recueil de poésies à la première personne qui alterne les moments du quotidien et les souvenirs souvent douloureux de l’enfance, tissant ainsi des fils entre la mémoire et les instants présents faits d’attention aux choses et, parfois, de petits bonheurs.</t>
  </si>
  <si>
    <t>Un roman d’anticipation situé dans un futur proche, plein de rebondissements, qui met en cause une société ghettoïsée à l’extrême et aborde des thèmes essentiels : l’injustice, la liberté, la responsabilité individuelle, la société idéale. Un héros qui prend conscience qu’il est privé de sa liberté de penser et d’agir et qui se rebelle pour choisir sa propre vie, refuser son destin préétabli.</t>
  </si>
  <si>
    <r>
      <t xml:space="preserve">Ce récit a une suite, très intéressante. Les deux tomes peuvent être lus dès la 5ème par de bons lecteurs. Ils peuvent servir d’amorce à un débat avec des plus âgés à qui on pourra aussi proposer « </t>
    </r>
    <r>
      <rPr>
        <sz val="10"/>
        <color indexed="8"/>
        <rFont val="Arial Narrow"/>
        <family val="2"/>
      </rPr>
      <t>Le Passeur »</t>
    </r>
    <r>
      <rPr>
        <sz val="10"/>
        <color indexed="8"/>
        <rFont val="Arial Narrow"/>
        <family val="2"/>
      </rPr>
      <t xml:space="preserve"> et « </t>
    </r>
    <r>
      <rPr>
        <sz val="10"/>
        <color indexed="8"/>
        <rFont val="Arial Narrow"/>
        <family val="2"/>
      </rPr>
      <t>Après »</t>
    </r>
    <r>
      <rPr>
        <sz val="10"/>
        <color indexed="8"/>
        <rFont val="Arial Narrow"/>
        <family val="2"/>
      </rPr>
      <t>.</t>
    </r>
  </si>
  <si>
    <t>Un très bon roman, porté par des personnages chaleureux, et servi par une belle écriture qui a du souffle et de la profondeur. Il traite de l'exil nécessaire pour fuir un pays ravagé par la guerre, de la situation des clandestins en France, et de la recherche de ses origines. Un texte qui émeut et qui fait rire tout à la fois.</t>
  </si>
  <si>
    <t>La bande dessinée est constituée de deux tomes qui retracent le parcours du héros : « le tyran », puis « le sage ». Le premier, centré sur l'amitié avec Enkidu et leurs exploits communs, est plus abordable que le second consacré à la quête de l'immortalité. Le graphisme est tout en finesse avec ses hachures et ses contrastes entre le clair et l'obscur.</t>
  </si>
  <si>
    <t>Le recueil est assez homogène, même si certaines nouvelles sont plus « fortes » que d'autres. Toutefois elles insistent toutes, en faisant appel à l'imagination ou à l'argumentation, sur les dangers que court actuellement la Terre et les craintes pour l'avenir : il est capital de prendre enfin conscience de la fragilité de la planète et de nous sentir responsables. D'ailleurs les personnages principaux sont souvent des enfants car ils sont concernés au premier chef et c'est à eux d'agir dès maintenant.</t>
  </si>
  <si>
    <t>Le récit, plein d'humour et de finesse, explore les relations familiales et sociales, et parle aussi de la place des femmes dans la société ivoirienne, dans un pays relativement prospère. Il est émaillé d'expressions et de tournures de français africain très savoureux. Le ton sonne juste et il n'est nullement misérabiliste.</t>
  </si>
  <si>
    <t xml:space="preserve">Un roman magnifique malgré les thèmes sombres abordés. Une héroïne courageuse, lumineuse et très mature. Des personnages réalistes et attachants. Un récit mené à plusieurs voix, qui révèle le passé de la mère. Une belle écriture pour raconter en finesse et sans noirceur les secrets de famille, les liens familiaux, l’amour, le deuil, l’absence.
</t>
  </si>
  <si>
    <t>Une utilisation originale du fantastique au service d’une belle histoire d’amitié. Des personnages forts qui aident May, une enfant sauvage à se construire. Une héroïne qui ne peut laisser le lecteur indifférent et suscite de l’empathie. Un récit qui mêle présent et passé, mystère et émotion.</t>
  </si>
  <si>
    <t>Récit à plusieurs voix, qui alerte sur les ravages de la drogue.</t>
  </si>
  <si>
    <t>Récit qui touche profondément tous ceux qui le lisent. L’auteure, ancienne enfant cachée, dit avec pudeur les souffrances morales de ceux qui ont survécu à la Shoah. La construction narrative avec un récit de la vie d’Esther entrecoupé d’extraits de son journal -que l’on découvre dans le désordre- rend compte des difficultés de la jeune fille à construire son identité. Loin d’être un artifice, ce journal éclaté est comme une image de l’impossibilité d’Esther à réunir les morceaux de son moi, à combler les vides laissés par les morts de ses proches.</t>
  </si>
  <si>
    <t>Il est conseillé de proposer ce récit à des élèves mûrs (3e ou lycée) et d’ouvrir un espace de discussion à ceux qui le souhaitent.</t>
  </si>
  <si>
    <t>Original, amusant et pas si loufoque que cela.</t>
  </si>
  <si>
    <t>La pièce se présente dans une structure unique, mêlant répétitions de cinéma et théâtralité. Langue des plus attachantes, jubilatoire, faussement archaïque.</t>
  </si>
  <si>
    <t>Court roman qui raconte comment Emma parvient à se reconstruire après le génocide rwandais. Texte à l'écriture sobre et sensible, qui suscite à la fois réflexion et émotion. Récit très bien documenté - l'auteure est journaliste- à valeur de témoignage. Eléments informatifs sur le contexte géopolitique présents sans alourdir le récit.</t>
  </si>
  <si>
    <t>Intérêt de ces diverses approches du conflit israelo-palestinien à travers ces récits, la plupart écrits à la première personne, depuis l'indépendance d'Israël jusqu'à nos jours.</t>
  </si>
  <si>
    <t>Trois histoires en une, autour du thème de la douleur, mais qui ouvre sur l'espoir. L'univers des contes de notre enfance n'est pas loin.</t>
  </si>
  <si>
    <t>Un belle et accessible initiation au genre. En contrepoint discret, des illustrations de Nelly Buret qui allient gravure, collage et couture et permettent de réfléchir au dialogue des arts.</t>
  </si>
  <si>
    <t>Une histoire authentique fondée sur une documentation rigoureuse, mais également une création graphique originale dont le trait moderne et l'invention chromatique servent le récit dans toutes ses dimensions, documentaire mais aussi sensible et onirique.</t>
  </si>
  <si>
    <t>Un apprentissage douloureux pour ce héros métis qui parviendra à réconcilier ces deux parties de lui-même.</t>
  </si>
  <si>
    <t>Entrée facile dans la lecture de l’image –ligne claire- et du texte. Thèmes attirants du sport et du cinéma. Identification aisée au personnage principal, sportif engagé dans un grand club. Mais lecture qui oblige à se poser des questions, à construire l’implicite et qui pourra nécessiter des recherches documentaires complémentaires. Peut faire partie d'une liste de lectures autour du nazisme.</t>
  </si>
  <si>
    <t>Cette BD est à mi-chemin entre vérité historique et fiction. Elle dénonce les excès du colonialisme et permet de découvrir la culture kanak de la Nouvelle-Calédonie.</t>
  </si>
  <si>
    <t>Coup de cœur d’élèves et d’adultes.</t>
  </si>
  <si>
    <t>Un récit autobiographique drôle et touchant à certains moments. Les tonalités sont diverses et l'auteur mêle à l'évocation de sa propre vie des remarques plus générales sur la société et le mode de vie durant son enfance. L'auteur ajoute, dans ses chapitres, photos, lettres et dessins qui apportent un intérêt supplémentaire à son récit.</t>
  </si>
  <si>
    <t>Le texte oscille entre théâtre et récit, puisqu'il prend la forme d'un monologue pour évoquer l'adolescence comme une étape essentielle dans la construction de soi, avec les autres, une transition vers la vie d'adulte. Le ton est à la fois drôle et émouvant et le personnage d'une grande fraîcheur et débordant de vitalité.</t>
  </si>
  <si>
    <t>Le lecteur trouvera une suite dans « Molly au château » publié chez le même éditeur.</t>
  </si>
  <si>
    <t>Pour découvrir une écriture théâtrale originale - un texte presque entièrement didascalique -, prendre plaisir aux mises en scène toujours plus imaginatives et à la constance de Jojo qui semble expérimenter artistiquement les mille et une façons de s’attirer beigne, gifle et torgnole et s'interroger par la même occasion sur ce curieux mode de relation entre la mère et son fils.</t>
  </si>
  <si>
    <t>L’égocentrisme des adolescents est le vrai thème de ce roman concis. Il est traité d’une manière très plausible et très vivante. Le dernier chapitre révèle une surprise savamment ménagée tout le long du livre, qui semblait faire la part belle au ressentiment du personnage d’Antoine ; il apporte ainsi au récit à la fois un éclairage et une « morale » positive.</t>
  </si>
  <si>
    <t>La vie tragi-comique de Junior, un Indien Spokane qui vit dans une réserve aux Etats-Unis, livré à lui-même.  Junior nous raconte, avec détachement et sens critique, ses combats dans et hors de la réserve, sa vie de lycéen dans une école de "Blancs". Pourtant, la vie n'est pas facile tous les jours pour lui et sa famille.</t>
  </si>
  <si>
    <t>Bercée entre la Russie, son pays natal, et la Suisse, Catherine Kousmine apparaît ici comme une grande humaniste. A travers différentes expériences qu'elle a menées, elle met en avant les bienfaits de certains aliments. Soucieuse d'aider les enfants, elleleur  apprend à déceler ceux qui sont bons pour la santé. Belle leçon !</t>
  </si>
  <si>
    <t>Un professeur débarque dans une école africaine qui jusque là n'avait pas réellement existé. Sa persévérance et son envie de sortir les enfants de la misère forcée dans laquelle ils se trouvent, vont lui permettre de véhiculer des messages d'espoir. Son combat contre l'ignorance et pour les droits de l'enfant vont lui permettre de modifier considérablement l'histoire de ce petit village.</t>
  </si>
  <si>
    <t>Un livre très bien écrit qui délivre des messages d'espoir à propos des droits bafoués des enfants. L'auteur ne tombe pas dans les clichés qui apparaissent souvent lorsqu'on parle d'Afrique. Une invitation au voyage !</t>
  </si>
  <si>
    <t>Benjamin est un passionné de musique et lorsqu'à l'issue d'un concours, un producteur le remarque, il croit qu'il va pouvoir enfin réaliser son rêve le plus cher : sortir un disque… Mais le rêve tourne assez rapidement  au cauchemar…</t>
  </si>
  <si>
    <t>Un livre vivant et agréable à lire, à la prose bien rythmée, qui restitue bien le monde des adolescents passionnés de musique. Les paroles des chansons reflètent cet univers teinté d'un certain désenchantement.</t>
  </si>
  <si>
    <t>Un recueil de neuf nouvelles dont le thème commun sous-jacent  est celui de la cruauté : pas toujours immédiatement perceptible, elle affleure sous la banale réalité quotidienne sous laquelle se cache un autre monde secret,  souvent à la limite du fantastique ou du merveilleux.</t>
  </si>
  <si>
    <t>A faire lire aux élèves de quatrième et troisième : ce sont des nouvelles qui frappent la sensibilité et l'imagination. On dépasse ici largement le cadre de la littérature pour la jeunesse.</t>
  </si>
  <si>
    <t>Ce roman évoque un monde souvent familier aux jeunes. Or il suscite l'espoir car les sentiments généreux l'emportent finalement sur l'indifférence et qu'il faut peu de chose pour les activer.</t>
  </si>
  <si>
    <t xml:space="preserve">Cette lecture (délicate pour des lecteurs de moins de quinze ans) nécessite un accompagnement pour la dureté et le réalisme du sujet traité. </t>
  </si>
  <si>
    <r>
      <rPr>
        <sz val="10"/>
        <rFont val="Arial Narrow"/>
        <family val="2"/>
      </rPr>
      <t>AUDREN</t>
    </r>
    <r>
      <rPr>
        <sz val="10"/>
        <color indexed="10"/>
        <rFont val="Arial Narrow"/>
        <family val="2"/>
      </rPr>
      <t xml:space="preserve"> </t>
    </r>
  </si>
  <si>
    <t>Une nouvelle longue et deux de seulement quelques pages, dans une langue facile et concrète, permettent de faire travailler des lecteurs de capacités différentes.</t>
  </si>
  <si>
    <t>Le premier roi du monde : l'épopée de Gilgamesh</t>
  </si>
  <si>
    <t>Un texte bref mais sensible,  entre récit d'enfance et plaidoyer, pour changer notre regard sur les autres et leurs différences.</t>
  </si>
  <si>
    <t>Moi boy</t>
  </si>
  <si>
    <t>Un roman qui traite de la construction de soi et de la perte d'un être cher.</t>
  </si>
  <si>
    <r>
      <t xml:space="preserve">Après le divorce difficile de ses parents et le départ de son père pour la Suède, Marie, jeune collégienne timide et discrète, quitte la banlieue parisienne pour un petit village de Normandie. </t>
    </r>
    <r>
      <rPr>
        <u val="single"/>
        <sz val="10"/>
        <rFont val="Arial Narrow"/>
        <family val="2"/>
      </rPr>
      <t>U</t>
    </r>
    <r>
      <rPr>
        <sz val="10"/>
        <rFont val="Arial Narrow"/>
        <family val="2"/>
      </rPr>
      <t>n peu perdue après ce changement de vie,  "Marie-Banlieue", comme l'appellent ses camarades de classe, part dans une quête de son identité pour laquelle elle est accompagnée par des adultes bienveillants : son professeur de français, Sylviane la coiffeuse du village et le curé. Elle va alors utiliser l'écriture pour se construire et  panser ses plaies.</t>
    </r>
  </si>
  <si>
    <t>Histoire émouvante - sans verser dans le mélo - qui touche beaucoup les élèves. La maladie, l'hospitalisation et leurs conséquences sur les relations avec les autres sont vues à hauteur d'enfant et racontées sous la forme d'un journal intime. Celui-ci comporte plusieurs retours en arrière qui ne constituent pas de difficultés majeures de lecture. Seul le prologue ne fait pas partie du journal de Pierre. Il est éclairé par la fin du récit.</t>
  </si>
  <si>
    <t>Un sujet et des pays dont on ne parle pas souvent. Des prises de position intéressantes à discuter.</t>
  </si>
  <si>
    <t>Hedwige épouse dans les Carpathes celui qui l'a sauvée des bandits. Mais son agresseur est le frère de son sauveur et, après sa mort, un vampire. Comment lui échappera-t-elle ?</t>
  </si>
  <si>
    <t>Ce recueil appartient à la collection « Contes d'Orient et d'Occident ». Il propose douze contes issus de la tradition orale qui seront l'occasion de découvrir une autre culture, en prolongement de la lecture des «Contes des mille et une nuits ».</t>
  </si>
  <si>
    <t>Trente et une formes brèves, inspirées du folklore africain, qui font appel aux ressources poétiques de la «devinette » pour exploiter le pouvoir de la métaphore.</t>
  </si>
  <si>
    <t xml:space="preserve">Les réponses données en bas des textes permettent une exploitation collective et un appel à l'imagination des auditeurs pour trouver les solutions sous forme de jeu imaginaire : « Qui le voit / ne saurait le porter / Qui le porte / Ne saurait le voir" (le linceul). Une pertinente articulation du ludisme et des richesses esthétiques de la parole indirecte : « On jette sur un plan nu / des semences qui germent » (l'écriture). </t>
  </si>
  <si>
    <t>Nats Editions</t>
  </si>
  <si>
    <t>Textes adaptés du grec et du latin. Cette connaissance de l'héritage grec est notamment nécessaire pour comprendre la reprise des grands mythes par les auteurs du XXe siècle. Encart histoire des arts.</t>
  </si>
  <si>
    <t>Un beau roman polyphonique qui touche les lecteurs. Des phrases simples et courtes pour un panel de sentiments et d’émotions variés, riches, profondément humains. Un sujet difficile : la mort, le deuil, abordé avec sensibilité, sans fausse pudeur et sans pathos.</t>
  </si>
  <si>
    <t>Favorise le rapprochement entre différentes formes d'art.</t>
  </si>
  <si>
    <t>Fantaisie et inventivité, à tous les niveaux, dans ce « petit théâtre végétal » qui prend la forme de dialogues, de monologues, de stances, et où il n'est pas rare que le lecteur-spectateur soit interpellé.</t>
  </si>
  <si>
    <t>Un très beau roman, riche et fort, qui mêle passé et présent, réel et imaginaire. Plusieurs histoires qui s’imbriquent les unes dans les autres de manière subtile : les récits du grand-père, «La reine des glaces» jouée par Allie et l’histoire de Lak écrite par Kit. Un parcours initiatique parfois très sombre, à l’image des profondeurs de la mine et des noirs dessins de John, mais d’où émerge la lumière, à l’instar d’Allie, vive et joyeuse. Des personnages attachants, dotés d’une vraie profondeur psychologique. Une relation très émouvante entre le héros et son grand-père.</t>
  </si>
  <si>
    <t>Cette pièce repose sur une thématique peu fréquente, la mort du père. Langue et situations savoureuses, pleines de fantaisie et de sensibilité.</t>
  </si>
  <si>
    <t>Très belle leçon de vie, et honnête description de la difficulté de vivre entre deux cultures, surtout pour une jeune fille. Le récit se situe en Belgique, mais il pourrait tout aussi bien se passer en France.</t>
  </si>
  <si>
    <t>Une comédie contemporaine qui joue à la fois sur une situation traditionnelle de comédie (le mariage et ce qui lui fait obstacle), sur les références au conte, et sur les mots dans des dialogues drôles et brillants.</t>
  </si>
  <si>
    <t>Un conte cruel qui dit la force impérieuse du désir. Métamorphosé en pièce de théâtre, il montre la terre et la mer peuplées de menaces. Mais la fin en est moins tragique.</t>
  </si>
  <si>
    <t>Lecture éclairante et émouvante qui peut anticiper ou compléter un travail sur la poésie en classe de troisième.</t>
  </si>
  <si>
    <t>Sous forme de monologues ou d'échanges à deux, qui se prêtent aisément à une mise en voix, la pièce rend compte de la façon dont un enfant perçoit le monde qui l'entoure. Un regard plein de candeur et non dénué d'humour.</t>
  </si>
  <si>
    <t>Textes bien écrits qui constituent un ensemble à la fois varié et cohérent. Belle édition.</t>
  </si>
  <si>
    <t>En regard du texte empli d’émotions, des portraits à l'encre de Chine inspirés de Cézanne.</t>
  </si>
  <si>
    <t>La composition du récit, qui alterne les chapitres entre notre époque, celle de la Seconde Guerre mondiale et celle de la fin du XXème siècle est intéressante.</t>
  </si>
  <si>
    <t>Récit réaliste, sans concession, sans mièvrerie qui ouvre à une autre culture. Des personnages adultes complexes et positifs qui aident à surmonter préjugés et difficultés d'intégration. Identification au personnage principal assez aisée.</t>
  </si>
  <si>
    <t>Drame intérieur d'un enfant solitaire confronté à l'illettrisme. Le sujet est grave, mais il est abordé avec pudeur et émotion et la fin apporte l'espoir.</t>
  </si>
  <si>
    <t>Les lecteurs adolescents sont invités à donner corps et voix à ces textes destinés à la scène et qui répondent à une contrainte formelle : pouvoir être joués par un groupe de douze acteurs. Les répliques ne sont pas toujours attribuées à un personnage en particulier, ce qui laisse place à une grande inventivité dramaturgique.</t>
  </si>
  <si>
    <t>Ce recueil peut aussi être conseillé aux collégiens de tous niveaux.</t>
  </si>
  <si>
    <t>Auteur majeur de la poésie japonaise, qui excelle dans l’art du haïku.</t>
  </si>
  <si>
    <t>Une manière vivante de nous inviter dans le XVIIIe siècle à la fois sur le plan de la vie quotidienne mais aussi intellectuelle : le Siècle des Lumières va bouleverser les idées communément admises et permettre l'essor de la pensée.</t>
  </si>
  <si>
    <t>Un récit réaliste sans concession, mené à hauteur d’enfant. Un roman qui ne donne pas de leçons et décrit le quotidien de ces enfants des rues, entre débrouillardises et mendicité, déployant de nombreuses stratégies pour survivre. Des personnages hauts en couleurs et souvent très attachants. Le récit est parsemé de termes afrikaans qui donnent encore plus de vie aux dialogues mais qui peuvent dérouter certains lecteurs.</t>
  </si>
  <si>
    <r>
      <t xml:space="preserve">Sur le thème des enfants des rues, les lecteurs pourront aussi lire « </t>
    </r>
    <r>
      <rPr>
        <sz val="10"/>
        <color indexed="8"/>
        <rFont val="Arial Narrow"/>
        <family val="2"/>
      </rPr>
      <t>Lambada pour l’enfer »</t>
    </r>
    <r>
      <rPr>
        <sz val="10"/>
        <color indexed="8"/>
        <rFont val="Arial Narrow"/>
        <family val="2"/>
      </rPr>
      <t xml:space="preserve"> d’Hector Hugo et « </t>
    </r>
    <r>
      <rPr>
        <sz val="10"/>
        <color indexed="8"/>
        <rFont val="Arial Narrow"/>
        <family val="2"/>
      </rPr>
      <t>Ali Zaoua, prince de la rue »</t>
    </r>
    <r>
      <rPr>
        <sz val="10"/>
        <color indexed="8"/>
        <rFont val="Arial Narrow"/>
        <family val="2"/>
      </rPr>
      <t>.</t>
    </r>
  </si>
  <si>
    <t>La dureté de la vie dans le désert, l’hostilité implacable de la nature et la peur de violences guerrières sont rendus avec réalisme. Ce roman dur est néanmoins empreint de tendresse et de poésie. Les émotions de la jeune volontaire humanitaire sont exprimées avec beaucoup de justesse. Récit bouleversant mais sobre. Belle écriture.</t>
  </si>
  <si>
    <t>Récit qui s’accorde au programme de géographie et d’éducation civique de 5e mais qui peut être proposé à d’autres niveaux. Intéressant de la 6e (bons lecteurs ou lecture accompagnée) à la 3e.</t>
  </si>
  <si>
    <t>Une vision du Moyen Âge peu fréquente et bien documentée, avec des héros sympathiques.</t>
  </si>
  <si>
    <t>Tome 2 des aventures de Majid.</t>
  </si>
  <si>
    <t>Une manière de faire connaissance avec Corneille, la société au XVIIe siècle et de s'interroger à propos de l'éducation sur la notion de mérite personnel. Roman qui intègre une petite pièce de théâtre.</t>
  </si>
  <si>
    <t>Récit court bien mené qui peut accrocher des élèves peu motivés a priori par la lecture. Personnage principal réaliste et attachant d’un adolescent en détresse qui oscille entre honte et fierté et qui trouve des ressources pour se construire et avancer.</t>
  </si>
  <si>
    <t>CYANE</t>
  </si>
  <si>
    <t>Les enfants de Calliope</t>
  </si>
  <si>
    <t>A la faveur des recherches scientifiques de son oncle, une jeune fille est projetée dans le futur. Elle découvre une société qui a considérablement évolué…</t>
  </si>
  <si>
    <t>avenir</t>
  </si>
  <si>
    <t>septième art</t>
  </si>
  <si>
    <t>Ces nouvelles sont précédées par un poème d'H. REEVES : « Terre, planète bleue ». Chaque strophe évoque un aspect de la Terre : ce peut être un bon point de départ pour inciter les élèves à écrire aussi.</t>
  </si>
  <si>
    <t>Une plongée dans l'univers de Perrault à travers une enquête menée par quatre adolescents en mission, chargés de trouver l'auteur de l'ensorcellement du Chaperon rouge.</t>
  </si>
  <si>
    <t>Monologue qui montre bien la violence des sentiments à l'adolescence, ainsi que la violence familiale. Favorise l'identification. À travers cette adolescente blessée et excessive, l'auteur invite à une réflexion sur l'altérité, sur les jugements que l'on porte sur l'autre.</t>
  </si>
  <si>
    <t>Un roman sensible, juste et émouvant sur un sujet difficile : la mort d’un père, le deuil, la douleur de l’absence, la culpabilité du rescapé. Une écriture délicate et pudique pour une histoire forte. Des personnages qui arrivent à se reconstruire.</t>
  </si>
  <si>
    <t>Une des premières trilogies d'heroic-fantasy écrite par un auteur français. Permet de réfléchir sur le genre (quête, création d'un autre monde) et sur le pouvoir de l’imagination. De l’humour et un rythme soutenu.</t>
  </si>
  <si>
    <t>Roman de quatre-cents pages qui se lit bien. De l'héroïc-fantasy par un auteur français. C'est suffisamment rare pour être souligné. Quête initiatique, avec un personnage féminin comme héros, là encore, ce n'est pas le plus fréquent.</t>
  </si>
  <si>
    <t>Des textes courts, des mots simples, avec une esthétique proche du haïku dans cette façon de saisir des instants éphémères. Une construction du recueil qui alterne, dans des typographies différentes, les scènes du présent et celles de l’enfance qui finissent par former un fil autobiographique ténu. Ces textes dialoguent avec les peintures d’Anne Lamali qui illustrent le recueil.</t>
  </si>
  <si>
    <t>Textes adaptés du latin. Permet de se familiariser avec l'héritage latin. Encart histoire des arts.</t>
  </si>
  <si>
    <t>Peut également être conseillé aux latinistes à tous les niveaux du collège.</t>
  </si>
  <si>
    <t>Des récits courts qui abolissent les frontières entre réel et imaginaire.</t>
  </si>
  <si>
    <t>Une référence aux contes de l'enfance pour évoquer le passage difficile à la vie d'adulte.</t>
  </si>
  <si>
    <t>Les deux points de vue adoptés pour raconter cet épisode historique entretiennent le mystère autour de l’identité du héros et permettent d'apprécier une vison non manichéenne de l'Histoire.</t>
  </si>
  <si>
    <t>L'écriture est très agréable, le rythme haletant et l'histoire bien construite. L'auteure maintient le suspense jusqu'à la fin avec quelques rebondissements bien agréables. Le personnage d'Alix est dynamique et on s'attache forcément à cette petite fille intrépide et espiègle. Elle mène tout à la baguette et se retrouve dans des situations drôles et imprévues... mais elle s'en sort toujours, pour le plus grand plaisir de Damoiselle Isabelle.</t>
  </si>
  <si>
    <t>Seconde Guerre mondiale</t>
  </si>
  <si>
    <t>Un récit fantastique moderne dans lequel différents personnages sont mis tour à tour en présence d'un anneau en or appartenant à un aviateur mort dans un accident à la fin de la Seconde Guerre mondiale. Le récit commence avec la dernière propriétaire en date, Gabrielle, une adolescente, qui va essayer de remonter la piste de ce mystérieux bijou, persuadée qu'il est la cause de bien des drames.</t>
  </si>
  <si>
    <t xml:space="preserve">Tam, dont les parents sont séparés, se réfugie souvent dans une ferme en ruines. Il y rencontre une vieille mendiante et son chien. Il effectue un étonnant voyage dans le temps et se retrouve en pleine Seconde Guerre mondiale. Dans la ferme alors intacte, il rencontre May, une petite fille rescapée des bombardements et recueillie par le fermier. Les deux enfants, l’un égaré dans le temps, l’autre perturbée par les événements qu’elle a vécus, vont se lier d’amitié.
</t>
  </si>
  <si>
    <t>Le jeu de la mort</t>
  </si>
  <si>
    <t>La plume de Marie</t>
  </si>
  <si>
    <t>L'enfant multiple</t>
  </si>
  <si>
    <t>Le plus vieux de la classe</t>
  </si>
  <si>
    <t>La liberté en poésie</t>
  </si>
  <si>
    <t>EdeN en sursis</t>
  </si>
  <si>
    <t>DERU-RENARD Béatrice</t>
  </si>
  <si>
    <t>L'étourdissement</t>
  </si>
  <si>
    <t>Profitant de l'anonymat de son immense collège parisien, Jean-Sébastien s'est installé dans une confortable solitude avec sa passion pour la musique classique. Mais voici qu'un déménagement dans une petite ville de la Creuse le propulse bien malgré lui dans un groupe de rock très amateur. Après des débuts difficiles, c'est pour lui une ouverture au monde, aux autres, à l'amitié.</t>
  </si>
  <si>
    <t>Un père est emprisonné pour avoir volé un blouson pour sa fille. Le journal de celle-ci expose son désarroi et les raisons de son geste.</t>
  </si>
  <si>
    <t>Un bon suspense et une réflexion sur les effets du tourisme de luxe pour les habitants de la vallée de Chamonix.</t>
  </si>
  <si>
    <t>Le recueil présente cinq nouvelles d’auteurs contemporains, deux français (D. Daenenckx et J.-B. Pouy), un anglais (J. Harvey) et deux américains (M. Connelly et J. Charyn). Ces cinq textes très différents illustrent divers aspects du genre policier.</t>
  </si>
  <si>
    <t>Ces variations permettent à chacun d'apprécier le genre policier selon ses goûts.</t>
  </si>
  <si>
    <t>Paolo est très attaché au cheval  de l'hôpital psychiatrique dans lequel ses parents travaillent. La vieillesse de l'animal semble cependant le condamner. L'arrivée d'un nouveau médecin va heureusement faire souffler un vent de liberté sur l'établissement, les pensionnaires et Paolo.</t>
  </si>
  <si>
    <t>Le père d'Héloïse vient de subir une greffe du cœur. A son retour de l'hôpital, sa fille reste distante : et si ce nouveau cœur n'avait pas les mêmes sentiments pour elle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</si>
</sst>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29">
    <font>
      <sz val="10"/>
      <color indexed="8"/>
      <name val="Arial Narrow"/>
      <family val="2"/>
    </font>
    <font>
      <sz val="11"/>
      <color indexed="8"/>
      <name val="Calibri"/>
      <family val="2"/>
    </font>
    <font>
      <sz val="10"/>
      <name val="Arial Narrow"/>
      <family val="2"/>
    </font>
    <font>
      <i/>
      <sz val="10"/>
      <color indexed="8"/>
      <name val="Arial Narrow"/>
      <family val="2"/>
    </font>
    <font>
      <b/>
      <sz val="10"/>
      <name val="Arial Narrow"/>
      <family val="2"/>
    </font>
    <font>
      <i/>
      <sz val="10"/>
      <name val="Arial Narrow"/>
      <family val="2"/>
    </font>
    <font>
      <sz val="10"/>
      <color indexed="10"/>
      <name val="Arial Narrow"/>
      <family val="2"/>
    </font>
    <font>
      <b/>
      <sz val="18"/>
      <color indexed="8"/>
      <name val="Arial Narrow"/>
      <family val="2"/>
    </font>
    <font>
      <sz val="10"/>
      <name val="Arial"/>
      <family val="0"/>
    </font>
    <font>
      <b/>
      <sz val="10"/>
      <color indexed="8"/>
      <name val="Arial Narrow"/>
      <family val="2"/>
    </font>
    <font>
      <u val="single"/>
      <sz val="10"/>
      <name val="Arial Narrow"/>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u val="single"/>
      <sz val="11"/>
      <color indexed="39"/>
      <name val="Calibri"/>
      <family val="2"/>
    </font>
    <font>
      <u val="single"/>
      <sz val="11"/>
      <color indexed="36"/>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
      <patternFill patternType="solid">
        <fgColor indexed="50"/>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2" borderId="0" applyNumberFormat="0" applyBorder="0" applyAlignment="0" applyProtection="0"/>
    <xf numFmtId="0" fontId="11" fillId="17" borderId="0" applyNumberFormat="0" applyBorder="0" applyAlignment="0" applyProtection="0"/>
    <xf numFmtId="0" fontId="12" fillId="0" borderId="0" applyNumberFormat="0" applyFill="0" applyBorder="0" applyAlignment="0" applyProtection="0"/>
    <xf numFmtId="0" fontId="13" fillId="18" borderId="1" applyNumberFormat="0" applyAlignment="0" applyProtection="0"/>
    <xf numFmtId="0" fontId="14" fillId="0" borderId="2" applyNumberFormat="0" applyFill="0" applyAlignment="0" applyProtection="0"/>
    <xf numFmtId="0" fontId="1" fillId="19" borderId="3" applyNumberFormat="0" applyFont="0" applyAlignment="0" applyProtection="0"/>
    <xf numFmtId="0" fontId="15" fillId="7" borderId="1" applyNumberFormat="0" applyAlignment="0" applyProtection="0"/>
    <xf numFmtId="44"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9" fillId="20" borderId="0" applyNumberFormat="0" applyBorder="0" applyAlignment="0" applyProtection="0"/>
    <xf numFmtId="0" fontId="8" fillId="0" borderId="0">
      <alignment/>
      <protection/>
    </xf>
    <xf numFmtId="9" fontId="1" fillId="0" borderId="0" applyFont="0" applyFill="0" applyBorder="0" applyAlignment="0" applyProtection="0"/>
    <xf numFmtId="0" fontId="20" fillId="4" borderId="0" applyNumberFormat="0" applyBorder="0" applyAlignment="0" applyProtection="0"/>
    <xf numFmtId="0" fontId="21" fillId="18" borderId="4"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1" borderId="9" applyNumberFormat="0" applyAlignment="0" applyProtection="0"/>
  </cellStyleXfs>
  <cellXfs count="80">
    <xf numFmtId="0" fontId="0" fillId="0" borderId="0" xfId="0" applyAlignment="1">
      <alignment vertical="center"/>
    </xf>
    <xf numFmtId="0" fontId="2" fillId="18" borderId="0" xfId="0" applyFont="1" applyFill="1" applyBorder="1" applyAlignment="1" applyProtection="1">
      <alignment vertical="center" wrapText="1"/>
      <protection locked="0"/>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xf>
    <xf numFmtId="0" fontId="0" fillId="0" borderId="0" xfId="0" applyFont="1" applyFill="1" applyBorder="1" applyAlignment="1">
      <alignment vertical="center"/>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0" fillId="0" borderId="0" xfId="0" applyFont="1" applyFill="1" applyBorder="1" applyAlignment="1">
      <alignment vertical="center"/>
    </xf>
    <xf numFmtId="0" fontId="2" fillId="0" borderId="10" xfId="0" applyFont="1" applyFill="1" applyBorder="1" applyAlignment="1" applyProtection="1">
      <alignment vertical="top" wrapText="1"/>
      <protection locked="0"/>
    </xf>
    <xf numFmtId="0" fontId="0" fillId="0" borderId="10" xfId="0" applyNumberFormat="1" applyFill="1" applyBorder="1" applyAlignment="1">
      <alignment vertical="center" wrapText="1"/>
    </xf>
    <xf numFmtId="0" fontId="0" fillId="0" borderId="10" xfId="0" applyFill="1" applyBorder="1" applyAlignment="1">
      <alignment vertical="top"/>
    </xf>
    <xf numFmtId="0" fontId="0"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0" fontId="2"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vertical="center" wrapText="1"/>
      <protection locked="0"/>
    </xf>
    <xf numFmtId="0" fontId="0" fillId="0" borderId="10" xfId="0" applyFont="1" applyFill="1" applyBorder="1" applyAlignment="1">
      <alignment vertical="top" wrapText="1"/>
    </xf>
    <xf numFmtId="0" fontId="6" fillId="0" borderId="10" xfId="0" applyFont="1" applyFill="1" applyBorder="1" applyAlignment="1" applyProtection="1">
      <alignment horizontal="left" vertical="top" wrapText="1"/>
      <protection locked="0"/>
    </xf>
    <xf numFmtId="0" fontId="0" fillId="0" borderId="10" xfId="0" applyFont="1" applyFill="1" applyBorder="1" applyAlignment="1">
      <alignment vertical="center" wrapText="1"/>
    </xf>
    <xf numFmtId="0" fontId="0" fillId="0" borderId="10" xfId="0" applyFont="1" applyFill="1" applyBorder="1" applyAlignment="1">
      <alignment horizontal="left" vertical="center" wrapText="1"/>
    </xf>
    <xf numFmtId="0" fontId="0" fillId="0" borderId="10" xfId="0" applyFill="1" applyBorder="1" applyAlignment="1">
      <alignment vertical="center"/>
    </xf>
    <xf numFmtId="0" fontId="0" fillId="0" borderId="10" xfId="0" applyFont="1" applyFill="1" applyBorder="1" applyAlignment="1">
      <alignment vertical="center" wrapText="1"/>
    </xf>
    <xf numFmtId="0" fontId="2" fillId="0" borderId="10" xfId="0" applyFont="1" applyFill="1" applyBorder="1" applyAlignment="1" applyProtection="1">
      <alignment horizontal="left" vertical="center" wrapText="1"/>
      <protection locked="0"/>
    </xf>
    <xf numFmtId="0" fontId="0" fillId="0" borderId="10" xfId="0" applyFill="1" applyBorder="1" applyAlignment="1">
      <alignment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left" vertical="top" wrapText="1"/>
    </xf>
    <xf numFmtId="0" fontId="0" fillId="0" borderId="10" xfId="0" applyFill="1" applyBorder="1" applyAlignment="1">
      <alignment vertical="top" wrapText="1"/>
    </xf>
    <xf numFmtId="8" fontId="2" fillId="0" borderId="1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vertical="top" wrapText="1"/>
      <protection locked="0"/>
    </xf>
    <xf numFmtId="0" fontId="0" fillId="0" borderId="0" xfId="0" applyAlignment="1">
      <alignment horizontal="center" vertical="center"/>
    </xf>
    <xf numFmtId="0" fontId="7" fillId="0" borderId="10" xfId="0" applyFont="1" applyBorder="1" applyAlignment="1">
      <alignment horizontal="center" vertical="center"/>
    </xf>
    <xf numFmtId="0" fontId="7" fillId="0" borderId="10" xfId="0" applyFont="1" applyFill="1" applyBorder="1" applyAlignment="1">
      <alignment horizontal="center" vertical="center"/>
    </xf>
    <xf numFmtId="0" fontId="2"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vertical="center" wrapText="1"/>
      <protection locked="0"/>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vertical="center" wrapText="1"/>
    </xf>
    <xf numFmtId="0" fontId="2" fillId="0" borderId="10" xfId="0" applyFont="1" applyFill="1" applyBorder="1" applyAlignment="1">
      <alignment wrapText="1"/>
    </xf>
    <xf numFmtId="0" fontId="6" fillId="0" borderId="10"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wrapText="1"/>
      <protection locked="0"/>
    </xf>
    <xf numFmtId="0" fontId="2" fillId="0" borderId="11" xfId="0" applyFont="1" applyFill="1" applyBorder="1" applyAlignment="1" applyProtection="1">
      <alignment vertical="center" wrapText="1"/>
      <protection locked="0"/>
    </xf>
    <xf numFmtId="0" fontId="2" fillId="0" borderId="11" xfId="0" applyFont="1" applyFill="1" applyBorder="1" applyAlignment="1" applyProtection="1">
      <alignment vertical="center" wrapText="1"/>
      <protection locked="0"/>
    </xf>
    <xf numFmtId="0" fontId="0" fillId="0" borderId="11" xfId="0" applyFont="1" applyFill="1" applyBorder="1" applyAlignment="1">
      <alignment vertical="center" wrapText="1"/>
    </xf>
    <xf numFmtId="0" fontId="0" fillId="0" borderId="11" xfId="0" applyFill="1" applyBorder="1" applyAlignment="1">
      <alignment vertical="center"/>
    </xf>
    <xf numFmtId="0" fontId="0" fillId="0" borderId="11" xfId="0" applyFill="1" applyBorder="1" applyAlignment="1">
      <alignment vertical="center" wrapText="1"/>
    </xf>
    <xf numFmtId="0" fontId="0" fillId="0" borderId="11" xfId="0" applyFont="1" applyFill="1" applyBorder="1" applyAlignment="1">
      <alignment vertical="center"/>
    </xf>
    <xf numFmtId="0" fontId="2" fillId="0" borderId="12" xfId="0" applyFont="1" applyFill="1" applyBorder="1" applyAlignment="1" applyProtection="1">
      <alignment vertical="center" wrapText="1"/>
      <protection locked="0"/>
    </xf>
    <xf numFmtId="0" fontId="2" fillId="0" borderId="12" xfId="0" applyFont="1" applyFill="1" applyBorder="1" applyAlignment="1" applyProtection="1">
      <alignment vertical="center" wrapText="1"/>
      <protection locked="0"/>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4" fillId="0" borderId="12"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0" fillId="0" borderId="11" xfId="0" applyFont="1" applyFill="1" applyBorder="1" applyAlignment="1">
      <alignment vertical="center"/>
    </xf>
    <xf numFmtId="0" fontId="2" fillId="0" borderId="10" xfId="0" applyFont="1" applyFill="1" applyBorder="1" applyAlignment="1" applyProtection="1">
      <alignment horizontal="left" vertical="center" wrapText="1"/>
      <protection locked="0"/>
    </xf>
    <xf numFmtId="0" fontId="0" fillId="0" borderId="10" xfId="0" applyFont="1" applyFill="1" applyBorder="1" applyAlignment="1">
      <alignment vertical="center"/>
    </xf>
    <xf numFmtId="0" fontId="2" fillId="0" borderId="12" xfId="0" applyFont="1" applyFill="1" applyBorder="1" applyAlignment="1">
      <alignment vertical="center" wrapText="1"/>
    </xf>
    <xf numFmtId="0" fontId="0"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lignment horizontal="left" vertical="top" wrapText="1"/>
    </xf>
    <xf numFmtId="0" fontId="0" fillId="0" borderId="10" xfId="0" applyFont="1" applyFill="1" applyBorder="1" applyAlignment="1">
      <alignment horizontal="left" vertical="center" wrapText="1"/>
    </xf>
    <xf numFmtId="0" fontId="0" fillId="0" borderId="12" xfId="0" applyFont="1" applyFill="1" applyBorder="1" applyAlignment="1">
      <alignment vertical="center" wrapText="1"/>
    </xf>
    <xf numFmtId="0" fontId="0" fillId="0" borderId="10" xfId="0" applyNumberFormat="1" applyFill="1" applyBorder="1" applyAlignment="1">
      <alignment horizontal="left" vertical="top" wrapText="1"/>
    </xf>
    <xf numFmtId="0" fontId="0" fillId="0" borderId="10" xfId="0" applyFill="1" applyBorder="1" applyAlignment="1">
      <alignment horizontal="center" vertical="center" wrapText="1"/>
    </xf>
    <xf numFmtId="0" fontId="0" fillId="0" borderId="10" xfId="0" applyFill="1" applyBorder="1" applyAlignment="1">
      <alignment vertical="center"/>
    </xf>
    <xf numFmtId="0" fontId="0" fillId="0" borderId="10" xfId="0" applyFont="1" applyFill="1" applyBorder="1" applyAlignment="1">
      <alignment horizontal="left" vertical="top"/>
    </xf>
    <xf numFmtId="0" fontId="0" fillId="0" borderId="0" xfId="0" applyFont="1" applyFill="1" applyBorder="1" applyAlignment="1">
      <alignment horizontal="center"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top"/>
    </xf>
    <xf numFmtId="0" fontId="0" fillId="0" borderId="0" xfId="0" applyFont="1" applyBorder="1" applyAlignment="1">
      <alignment horizontal="center" vertical="center"/>
    </xf>
    <xf numFmtId="0" fontId="2" fillId="0" borderId="12" xfId="46" applyFont="1" applyFill="1" applyBorder="1" applyAlignment="1">
      <alignment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Font="1" applyFill="1" applyBorder="1" applyAlignment="1">
      <alignment horizontal="center" vertical="center"/>
    </xf>
    <xf numFmtId="0" fontId="2" fillId="18" borderId="10" xfId="0" applyFont="1" applyFill="1" applyBorder="1" applyAlignment="1" applyProtection="1">
      <alignment horizontal="center" vertical="center" wrapText="1"/>
      <protection locked="0"/>
    </xf>
    <xf numFmtId="0" fontId="0" fillId="0" borderId="10" xfId="0" applyFont="1" applyBorder="1" applyAlignment="1">
      <alignment horizontal="center" vertical="center" wrapText="1"/>
    </xf>
    <xf numFmtId="0" fontId="9" fillId="0" borderId="10" xfId="0" applyFont="1" applyBorder="1" applyAlignment="1">
      <alignment horizontal="center" vertical="center"/>
    </xf>
    <xf numFmtId="0" fontId="7" fillId="0" borderId="13" xfId="0" applyFont="1" applyBorder="1" applyAlignment="1">
      <alignment horizontal="center" vertical="center"/>
    </xf>
    <xf numFmtId="0" fontId="9" fillId="22" borderId="0" xfId="0" applyFont="1" applyFill="1" applyAlignment="1">
      <alignment horizontal="center" vertical="center" wrapText="1"/>
    </xf>
    <xf numFmtId="0" fontId="9" fillId="23" borderId="0" xfId="0" applyFont="1" applyFill="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_à compléter"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SCO-A1-2\Lectures%20pour%20les%20coll&#233;giens\Listes%20remplies%20avec%20r&#233;s&amp;com%2015042012\PB%20_%20SC%20Liste%20totale%20des%20livres%2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ferry\AppData\Local\Temp\regroupement_litterature_sept_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à compléter"/>
      <sheetName val="Livres envoyés Éditeurs"/>
      <sheetName val="Vos propositions"/>
      <sheetName val="Feuil1"/>
    </sheetNames>
    <sheetDataSet>
      <sheetData sheetId="3">
        <row r="2">
          <cell r="E2" t="str">
            <v>adaptation</v>
          </cell>
        </row>
        <row r="3">
          <cell r="E3" t="str">
            <v>album</v>
          </cell>
        </row>
        <row r="4">
          <cell r="E4" t="str">
            <v>apprentissage</v>
          </cell>
        </row>
        <row r="5">
          <cell r="E5" t="str">
            <v>autobiographie</v>
          </cell>
        </row>
        <row r="6">
          <cell r="E6" t="str">
            <v>aventures</v>
          </cell>
        </row>
        <row r="7">
          <cell r="E7" t="str">
            <v>chevalerie</v>
          </cell>
        </row>
        <row r="8">
          <cell r="E8" t="str">
            <v>comédie</v>
          </cell>
        </row>
        <row r="9">
          <cell r="E9" t="str">
            <v>épistolaire</v>
          </cell>
        </row>
        <row r="10">
          <cell r="E10" t="str">
            <v>fantastique</v>
          </cell>
        </row>
        <row r="11">
          <cell r="E11" t="str">
            <v>fantasy-merveilleux</v>
          </cell>
        </row>
        <row r="12">
          <cell r="E12" t="str">
            <v>histoire des arts</v>
          </cell>
        </row>
        <row r="13">
          <cell r="E13" t="str">
            <v>historique</v>
          </cell>
        </row>
        <row r="14">
          <cell r="E14" t="str">
            <v>humour</v>
          </cell>
        </row>
        <row r="15">
          <cell r="E15" t="str">
            <v>journal intime</v>
          </cell>
        </row>
        <row r="16">
          <cell r="E16" t="str">
            <v>nouvelles</v>
          </cell>
        </row>
        <row r="17">
          <cell r="E17" t="str">
            <v>policier</v>
          </cell>
        </row>
        <row r="18">
          <cell r="E18" t="str">
            <v>réaliste</v>
          </cell>
        </row>
        <row r="19">
          <cell r="E19" t="str">
            <v>science fiction</v>
          </cell>
        </row>
        <row r="20">
          <cell r="E20" t="str">
            <v>tragédie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à compléter"/>
      <sheetName val="listes types"/>
      <sheetName val="Bilan quantitatif"/>
    </sheetNames>
    <sheetDataSet>
      <sheetData sheetId="1">
        <row r="1">
          <cell r="H1" t="str">
            <v>éditeur</v>
          </cell>
        </row>
        <row r="2">
          <cell r="H2" t="str">
            <v>10/18 grands détectives</v>
          </cell>
        </row>
        <row r="3">
          <cell r="H3" t="str">
            <v>6 pieds sous terre</v>
          </cell>
        </row>
        <row r="4">
          <cell r="H4" t="str">
            <v>À dos d'âne</v>
          </cell>
        </row>
        <row r="5">
          <cell r="H5" t="str">
            <v>Actes Sud</v>
          </cell>
        </row>
        <row r="6">
          <cell r="H6" t="str">
            <v>Albin Michel</v>
          </cell>
        </row>
        <row r="7">
          <cell r="H7" t="str">
            <v>Alice</v>
          </cell>
        </row>
        <row r="8">
          <cell r="H8" t="str">
            <v>Alzabane</v>
          </cell>
        </row>
        <row r="9">
          <cell r="H9" t="str">
            <v>Arléa</v>
          </cell>
        </row>
        <row r="10">
          <cell r="H10" t="str">
            <v>Autrement</v>
          </cell>
        </row>
        <row r="11">
          <cell r="H11" t="str">
            <v>Babel</v>
          </cell>
        </row>
        <row r="12">
          <cell r="H12" t="str">
            <v>Balivernes</v>
          </cell>
        </row>
        <row r="13">
          <cell r="H13" t="str">
            <v>Bayard</v>
          </cell>
        </row>
        <row r="14">
          <cell r="H14" t="str">
            <v>Belin</v>
          </cell>
        </row>
        <row r="15">
          <cell r="H15" t="str">
            <v>Blake et Mortimer</v>
          </cell>
        </row>
        <row r="16">
          <cell r="H16" t="str">
            <v>Bruno Doucey</v>
          </cell>
        </row>
        <row r="17">
          <cell r="H17" t="str">
            <v>Bulles de savon</v>
          </cell>
        </row>
        <row r="18">
          <cell r="H18" t="str">
            <v>Cadex</v>
          </cell>
        </row>
        <row r="19">
          <cell r="H19" t="str">
            <v>Castelmore</v>
          </cell>
        </row>
        <row r="20">
          <cell r="H20" t="str">
            <v>Casterman</v>
          </cell>
        </row>
        <row r="21">
          <cell r="H21" t="str">
            <v>Cheyne</v>
          </cell>
        </row>
        <row r="22">
          <cell r="H22" t="str">
            <v>Circonflexe</v>
          </cell>
        </row>
        <row r="23">
          <cell r="H23" t="str">
            <v>Corentin</v>
          </cell>
        </row>
        <row r="24">
          <cell r="H24" t="str">
            <v>Courtes et longues</v>
          </cell>
        </row>
        <row r="25">
          <cell r="H25" t="str">
            <v>Dadoclem</v>
          </cell>
        </row>
        <row r="26">
          <cell r="H26" t="str">
            <v>Dapper</v>
          </cell>
        </row>
        <row r="27">
          <cell r="H27" t="str">
            <v>Dargaud</v>
          </cell>
        </row>
        <row r="28">
          <cell r="H28" t="str">
            <v>Delcourt</v>
          </cell>
        </row>
        <row r="29">
          <cell r="H29" t="str">
            <v>Didier</v>
          </cell>
        </row>
        <row r="30">
          <cell r="H30" t="str">
            <v>Dupuis</v>
          </cell>
        </row>
        <row r="31">
          <cell r="H31" t="str">
            <v>Emmanuel Proust </v>
          </cell>
        </row>
        <row r="32">
          <cell r="H32" t="str">
            <v>Espaces 34</v>
          </cell>
        </row>
        <row r="33">
          <cell r="H33" t="str">
            <v>Esperluète</v>
          </cell>
        </row>
        <row r="34">
          <cell r="H34" t="str">
            <v>Flammarion</v>
          </cell>
        </row>
        <row r="35">
          <cell r="H35" t="str">
            <v>Folio</v>
          </cell>
        </row>
        <row r="36">
          <cell r="H36" t="str">
            <v>Gallimard</v>
          </cell>
        </row>
        <row r="37">
          <cell r="H37" t="str">
            <v>Gauthier-Languereau</v>
          </cell>
        </row>
        <row r="38">
          <cell r="H38" t="str">
            <v>Glénat</v>
          </cell>
        </row>
        <row r="39">
          <cell r="H39" t="str">
            <v>Gulf Stream</v>
          </cell>
        </row>
        <row r="40">
          <cell r="H40" t="str">
            <v>Hachette</v>
          </cell>
        </row>
        <row r="41">
          <cell r="H41" t="str">
            <v>Hachette jeunesse</v>
          </cell>
        </row>
        <row r="42">
          <cell r="H42" t="str">
            <v>Hatier</v>
          </cell>
        </row>
        <row r="43">
          <cell r="H43" t="str">
            <v>HongFei Cultures</v>
          </cell>
        </row>
        <row r="44">
          <cell r="H44" t="str">
            <v>Izalou</v>
          </cell>
        </row>
        <row r="45">
          <cell r="H45" t="str">
            <v>Jasmin</v>
          </cell>
        </row>
        <row r="46">
          <cell r="H46" t="str">
            <v>La boite à bulles</v>
          </cell>
        </row>
        <row r="47">
          <cell r="H47" t="str">
            <v>La Fontaine</v>
          </cell>
        </row>
        <row r="48">
          <cell r="H48" t="str">
            <v>La joie de lire</v>
          </cell>
        </row>
        <row r="49">
          <cell r="H49" t="str">
            <v>La Martinière</v>
          </cell>
        </row>
        <row r="50">
          <cell r="H50" t="str">
            <v>L'amandier - L'espace d'un instant</v>
          </cell>
        </row>
        <row r="51">
          <cell r="H51" t="str">
            <v>L'Amourier</v>
          </cell>
        </row>
        <row r="52">
          <cell r="H52" t="str">
            <v>Lansman</v>
          </cell>
        </row>
        <row r="53">
          <cell r="H53" t="str">
            <v>L'Arche</v>
          </cell>
        </row>
        <row r="54">
          <cell r="H54" t="str">
            <v>Larousse</v>
          </cell>
        </row>
        <row r="55">
          <cell r="H55" t="str">
            <v>L'art à la page </v>
          </cell>
        </row>
        <row r="56">
          <cell r="H56" t="str">
            <v>L'association</v>
          </cell>
        </row>
        <row r="57">
          <cell r="H57" t="str">
            <v>L'atelier du poisson soluble</v>
          </cell>
        </row>
        <row r="58">
          <cell r="H58" t="str">
            <v>L'avant-scène théâtre</v>
          </cell>
        </row>
        <row r="59">
          <cell r="H59" t="str">
            <v>Le livre de poche</v>
          </cell>
        </row>
        <row r="60">
          <cell r="H60" t="str">
            <v>Le Livre de poche jeunesse</v>
          </cell>
        </row>
        <row r="61">
          <cell r="H61" t="str">
            <v>Le lombard</v>
          </cell>
        </row>
        <row r="62">
          <cell r="H62" t="str">
            <v>Le sablier</v>
          </cell>
        </row>
        <row r="63">
          <cell r="H63" t="str">
            <v>L'école des loisirs</v>
          </cell>
        </row>
        <row r="64">
          <cell r="H64" t="str">
            <v>L'Édune</v>
          </cell>
        </row>
        <row r="65">
          <cell r="H65" t="str">
            <v>L'élan vert</v>
          </cell>
        </row>
        <row r="66">
          <cell r="H66" t="str">
            <v>L'élan vert - CRDP Aix-Marseille</v>
          </cell>
        </row>
        <row r="67">
          <cell r="H67" t="str">
            <v>Les grandes personnes</v>
          </cell>
        </row>
        <row r="68">
          <cell r="H68" t="str">
            <v>Lo païs</v>
          </cell>
        </row>
        <row r="69">
          <cell r="H69" t="str">
            <v>Magnard</v>
          </cell>
        </row>
        <row r="70">
          <cell r="H70" t="str">
            <v>Mango</v>
          </cell>
        </row>
        <row r="71">
          <cell r="H71" t="str">
            <v>Marsu productions</v>
          </cell>
        </row>
        <row r="72">
          <cell r="H72" t="str">
            <v>Métailié</v>
          </cell>
        </row>
        <row r="73">
          <cell r="H73" t="str">
            <v>Mijade</v>
          </cell>
        </row>
        <row r="74">
          <cell r="H74" t="str">
            <v>Milan</v>
          </cell>
        </row>
        <row r="75">
          <cell r="H75" t="str">
            <v>Motus</v>
          </cell>
        </row>
        <row r="76">
          <cell r="H76" t="str">
            <v>Mouck</v>
          </cell>
        </row>
        <row r="77">
          <cell r="H77" t="str">
            <v>Naïve</v>
          </cell>
        </row>
        <row r="78">
          <cell r="H78" t="str">
            <v>Nathan</v>
          </cell>
        </row>
        <row r="79">
          <cell r="H79" t="str">
            <v>Palette</v>
          </cell>
        </row>
        <row r="80">
          <cell r="H80" t="str">
            <v>Philippe Picquier</v>
          </cell>
        </row>
        <row r="81">
          <cell r="H81" t="str">
            <v>Plume de carotte</v>
          </cell>
        </row>
        <row r="82">
          <cell r="H82" t="str">
            <v>Pocket</v>
          </cell>
        </row>
        <row r="83">
          <cell r="H83" t="str">
            <v>Pocket jeunesse</v>
          </cell>
        </row>
        <row r="84">
          <cell r="H84" t="str">
            <v>Points</v>
          </cell>
        </row>
        <row r="85">
          <cell r="H85" t="str">
            <v>Quadrants</v>
          </cell>
        </row>
        <row r="86">
          <cell r="H86" t="str">
            <v>Rageot</v>
          </cell>
        </row>
        <row r="87">
          <cell r="H87" t="str">
            <v>Reflets d'ailleurs</v>
          </cell>
        </row>
        <row r="88">
          <cell r="H88" t="str">
            <v>RMN</v>
          </cell>
        </row>
        <row r="89">
          <cell r="H89" t="str">
            <v>Rouergue</v>
          </cell>
        </row>
        <row r="90">
          <cell r="H90" t="str">
            <v>Rue du monde</v>
          </cell>
        </row>
        <row r="91">
          <cell r="H91" t="str">
            <v>Saint Mont</v>
          </cell>
        </row>
        <row r="92">
          <cell r="H92" t="str">
            <v>Sarbacane</v>
          </cell>
        </row>
        <row r="93">
          <cell r="H93" t="str">
            <v>Seghers</v>
          </cell>
        </row>
        <row r="94">
          <cell r="H94" t="str">
            <v>Seuil</v>
          </cell>
        </row>
        <row r="95">
          <cell r="H95" t="str">
            <v>Soc &amp; foc</v>
          </cell>
        </row>
        <row r="96">
          <cell r="H96" t="str">
            <v>Stock</v>
          </cell>
        </row>
        <row r="97">
          <cell r="H97" t="str">
            <v>Syros</v>
          </cell>
        </row>
        <row r="98">
          <cell r="H98" t="str">
            <v>Talents hauts</v>
          </cell>
        </row>
        <row r="99">
          <cell r="H99" t="str">
            <v>Tartamudo</v>
          </cell>
        </row>
        <row r="100">
          <cell r="H100" t="str">
            <v>Tertium</v>
          </cell>
        </row>
        <row r="101">
          <cell r="H101" t="str">
            <v>Théâtrales</v>
          </cell>
        </row>
        <row r="102">
          <cell r="H102" t="str">
            <v>Thierry Magnier</v>
          </cell>
        </row>
        <row r="103">
          <cell r="H103" t="str">
            <v>Trécarré</v>
          </cell>
        </row>
        <row r="104">
          <cell r="H104" t="str">
            <v>Trouvères et compagnie</v>
          </cell>
        </row>
        <row r="105">
          <cell r="H105" t="str">
            <v>Vents d’ouest</v>
          </cell>
        </row>
        <row r="106">
          <cell r="H106" t="str">
            <v>Verdier </v>
          </cell>
        </row>
        <row r="107">
          <cell r="H107" t="str">
            <v>Zoé</v>
          </cell>
        </row>
      </sheetData>
    </sheetDataSet>
  </externalBook>
</externalLink>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omeo@Juliett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162"/>
  <sheetViews>
    <sheetView tabSelected="1" workbookViewId="0" topLeftCell="A199">
      <selection activeCell="E172" sqref="E172"/>
    </sheetView>
  </sheetViews>
  <sheetFormatPr defaultColWidth="12" defaultRowHeight="12.75"/>
  <cols>
    <col min="1" max="1" width="9.83203125" style="66" bestFit="1" customWidth="1"/>
    <col min="2" max="2" width="6.5" style="66" bestFit="1" customWidth="1"/>
    <col min="3" max="4" width="16.5" style="5" bestFit="1" customWidth="1"/>
    <col min="5" max="5" width="24.66015625" style="50" bestFit="1" customWidth="1"/>
    <col min="6" max="6" width="25.66015625" style="67" bestFit="1" customWidth="1"/>
    <col min="7" max="7" width="22.5" style="50" bestFit="1" customWidth="1"/>
    <col min="8" max="8" width="83.5" style="68" bestFit="1" customWidth="1"/>
    <col min="9" max="9" width="83.33203125" style="68" customWidth="1"/>
    <col min="10" max="10" width="41.33203125" style="68" customWidth="1"/>
    <col min="11" max="11" width="16.66015625" style="5" customWidth="1"/>
    <col min="12" max="12" width="16.33203125" style="5" bestFit="1" customWidth="1"/>
    <col min="13" max="13" width="15" style="5" bestFit="1" customWidth="1"/>
    <col min="14" max="14" width="16.33203125" style="5" bestFit="1" customWidth="1"/>
    <col min="15" max="15" width="16.66015625" style="5" customWidth="1"/>
    <col min="16" max="16" width="12.33203125" style="5" bestFit="1" customWidth="1"/>
    <col min="17" max="17" width="12" style="69" customWidth="1"/>
    <col min="18" max="16384" width="12" style="3" customWidth="1"/>
  </cols>
  <sheetData>
    <row r="1" spans="1:17" ht="38.25">
      <c r="A1" s="6" t="s">
        <v>406</v>
      </c>
      <c r="B1" s="6" t="s">
        <v>410</v>
      </c>
      <c r="C1" s="6" t="s">
        <v>183</v>
      </c>
      <c r="D1" s="40" t="s">
        <v>184</v>
      </c>
      <c r="E1" s="6" t="s">
        <v>590</v>
      </c>
      <c r="F1" s="51" t="s">
        <v>587</v>
      </c>
      <c r="G1" s="6" t="s">
        <v>674</v>
      </c>
      <c r="H1" s="6" t="s">
        <v>155</v>
      </c>
      <c r="I1" s="6" t="s">
        <v>557</v>
      </c>
      <c r="J1" s="6" t="s">
        <v>558</v>
      </c>
      <c r="K1" s="6" t="s">
        <v>628</v>
      </c>
      <c r="L1" s="6" t="s">
        <v>407</v>
      </c>
      <c r="M1" s="6" t="s">
        <v>408</v>
      </c>
      <c r="N1" s="6" t="s">
        <v>409</v>
      </c>
      <c r="O1" s="40" t="s">
        <v>264</v>
      </c>
      <c r="P1" s="6" t="s">
        <v>624</v>
      </c>
      <c r="Q1" s="76" t="s">
        <v>3</v>
      </c>
    </row>
    <row r="2" spans="1:17" ht="51">
      <c r="A2" s="52" t="s">
        <v>397</v>
      </c>
      <c r="B2" s="52" t="s">
        <v>413</v>
      </c>
      <c r="C2" s="7" t="s">
        <v>426</v>
      </c>
      <c r="D2" s="41" t="s">
        <v>422</v>
      </c>
      <c r="E2" s="7" t="s">
        <v>549</v>
      </c>
      <c r="F2" s="47" t="s">
        <v>589</v>
      </c>
      <c r="G2" s="7" t="s">
        <v>572</v>
      </c>
      <c r="H2" s="13" t="s">
        <v>500</v>
      </c>
      <c r="I2" s="13" t="s">
        <v>849</v>
      </c>
      <c r="J2" s="15" t="s">
        <v>432</v>
      </c>
      <c r="K2" s="7" t="s">
        <v>645</v>
      </c>
      <c r="L2" s="7" t="s">
        <v>542</v>
      </c>
      <c r="M2" s="7" t="s">
        <v>35</v>
      </c>
      <c r="N2" s="7" t="s">
        <v>45</v>
      </c>
      <c r="O2" s="41"/>
      <c r="P2" s="7"/>
      <c r="Q2" s="71"/>
    </row>
    <row r="3" spans="1:17" ht="38.25">
      <c r="A3" s="52" t="s">
        <v>397</v>
      </c>
      <c r="B3" s="52" t="s">
        <v>204</v>
      </c>
      <c r="C3" s="7" t="s">
        <v>425</v>
      </c>
      <c r="D3" s="41" t="s">
        <v>629</v>
      </c>
      <c r="E3" s="7" t="s">
        <v>78</v>
      </c>
      <c r="F3" s="47" t="s">
        <v>586</v>
      </c>
      <c r="G3" s="7" t="s">
        <v>572</v>
      </c>
      <c r="H3" s="13" t="s">
        <v>493</v>
      </c>
      <c r="I3" s="13" t="s">
        <v>895</v>
      </c>
      <c r="J3" s="15" t="s">
        <v>515</v>
      </c>
      <c r="K3" s="7" t="s">
        <v>631</v>
      </c>
      <c r="L3" s="7" t="s">
        <v>24</v>
      </c>
      <c r="M3" s="7" t="s">
        <v>529</v>
      </c>
      <c r="N3" s="7" t="s">
        <v>55</v>
      </c>
      <c r="O3" s="53"/>
      <c r="P3" s="7"/>
      <c r="Q3" s="71"/>
    </row>
    <row r="4" spans="1:17" ht="63.75">
      <c r="A4" s="52" t="s">
        <v>397</v>
      </c>
      <c r="B4" s="52" t="s">
        <v>675</v>
      </c>
      <c r="C4" s="7" t="s">
        <v>417</v>
      </c>
      <c r="D4" s="41"/>
      <c r="E4" s="7" t="s">
        <v>221</v>
      </c>
      <c r="F4" s="47" t="s">
        <v>222</v>
      </c>
      <c r="G4" s="7" t="s">
        <v>72</v>
      </c>
      <c r="H4" s="15" t="s">
        <v>501</v>
      </c>
      <c r="I4" s="16" t="s">
        <v>896</v>
      </c>
      <c r="J4" s="27"/>
      <c r="K4" s="7" t="s">
        <v>545</v>
      </c>
      <c r="L4" s="7" t="s">
        <v>647</v>
      </c>
      <c r="M4" s="7" t="s">
        <v>635</v>
      </c>
      <c r="N4" s="7" t="s">
        <v>36</v>
      </c>
      <c r="O4" s="45"/>
      <c r="P4" s="7"/>
      <c r="Q4" s="71"/>
    </row>
    <row r="5" spans="1:17" ht="51">
      <c r="A5" s="52" t="s">
        <v>397</v>
      </c>
      <c r="B5" s="34" t="s">
        <v>675</v>
      </c>
      <c r="C5" s="35"/>
      <c r="D5" s="42"/>
      <c r="E5" s="35" t="s">
        <v>221</v>
      </c>
      <c r="F5" s="48" t="s">
        <v>695</v>
      </c>
      <c r="G5" s="35" t="s">
        <v>72</v>
      </c>
      <c r="H5" s="37" t="s">
        <v>437</v>
      </c>
      <c r="I5" s="37" t="s">
        <v>870</v>
      </c>
      <c r="J5" s="35"/>
      <c r="K5" s="35" t="s">
        <v>542</v>
      </c>
      <c r="L5" s="35" t="s">
        <v>38</v>
      </c>
      <c r="M5" s="35"/>
      <c r="N5" s="35"/>
      <c r="O5" s="42"/>
      <c r="P5" s="35"/>
      <c r="Q5" s="72" t="s">
        <v>3</v>
      </c>
    </row>
    <row r="6" spans="1:17" ht="25.5">
      <c r="A6" s="52" t="s">
        <v>397</v>
      </c>
      <c r="B6" s="52" t="s">
        <v>412</v>
      </c>
      <c r="C6" s="7" t="s">
        <v>629</v>
      </c>
      <c r="D6" s="41"/>
      <c r="E6" s="24" t="s">
        <v>467</v>
      </c>
      <c r="F6" s="47" t="s">
        <v>462</v>
      </c>
      <c r="G6" s="7" t="s">
        <v>463</v>
      </c>
      <c r="H6" s="16" t="s">
        <v>502</v>
      </c>
      <c r="I6" s="16" t="s">
        <v>897</v>
      </c>
      <c r="J6" s="16"/>
      <c r="K6" s="7" t="s">
        <v>464</v>
      </c>
      <c r="L6" s="7" t="s">
        <v>545</v>
      </c>
      <c r="M6" s="7"/>
      <c r="N6" s="7"/>
      <c r="O6" s="41"/>
      <c r="P6" s="7"/>
      <c r="Q6" s="71"/>
    </row>
    <row r="7" spans="1:17" ht="51">
      <c r="A7" s="52" t="s">
        <v>397</v>
      </c>
      <c r="B7" s="52" t="s">
        <v>411</v>
      </c>
      <c r="C7" s="7"/>
      <c r="D7" s="41"/>
      <c r="E7" s="24" t="s">
        <v>356</v>
      </c>
      <c r="F7" s="47" t="s">
        <v>357</v>
      </c>
      <c r="G7" s="7" t="s">
        <v>321</v>
      </c>
      <c r="H7" s="7" t="s">
        <v>503</v>
      </c>
      <c r="I7" s="7" t="s">
        <v>898</v>
      </c>
      <c r="J7" s="10"/>
      <c r="K7" s="7" t="s">
        <v>402</v>
      </c>
      <c r="L7" s="7" t="s">
        <v>635</v>
      </c>
      <c r="M7" s="7"/>
      <c r="N7" s="7"/>
      <c r="O7" s="41"/>
      <c r="P7" s="7"/>
      <c r="Q7" s="71"/>
    </row>
    <row r="8" spans="1:17" ht="51">
      <c r="A8" s="34" t="s">
        <v>397</v>
      </c>
      <c r="B8" s="34" t="s">
        <v>675</v>
      </c>
      <c r="C8" s="35" t="s">
        <v>417</v>
      </c>
      <c r="D8" s="42" t="s">
        <v>422</v>
      </c>
      <c r="E8" s="54" t="s">
        <v>696</v>
      </c>
      <c r="F8" s="48" t="s">
        <v>697</v>
      </c>
      <c r="G8" s="35" t="s">
        <v>126</v>
      </c>
      <c r="H8" s="35" t="s">
        <v>871</v>
      </c>
      <c r="I8" s="35" t="s">
        <v>775</v>
      </c>
      <c r="J8" s="35"/>
      <c r="K8" s="35" t="s">
        <v>542</v>
      </c>
      <c r="L8" s="35" t="s">
        <v>539</v>
      </c>
      <c r="M8" s="35" t="s">
        <v>537</v>
      </c>
      <c r="N8" s="35" t="s">
        <v>647</v>
      </c>
      <c r="O8" s="42" t="s">
        <v>426</v>
      </c>
      <c r="P8" s="35"/>
      <c r="Q8" s="72" t="s">
        <v>3</v>
      </c>
    </row>
    <row r="9" spans="1:17" ht="76.5">
      <c r="A9" s="34" t="s">
        <v>397</v>
      </c>
      <c r="B9" s="52" t="s">
        <v>675</v>
      </c>
      <c r="C9" s="7" t="s">
        <v>422</v>
      </c>
      <c r="D9" s="41"/>
      <c r="E9" s="7" t="s">
        <v>679</v>
      </c>
      <c r="F9" s="47" t="s">
        <v>944</v>
      </c>
      <c r="G9" s="7" t="s">
        <v>572</v>
      </c>
      <c r="H9" s="13" t="s">
        <v>504</v>
      </c>
      <c r="I9" s="13" t="s">
        <v>899</v>
      </c>
      <c r="J9" s="14"/>
      <c r="K9" s="7" t="s">
        <v>545</v>
      </c>
      <c r="L9" s="7" t="s">
        <v>27</v>
      </c>
      <c r="M9" s="7" t="s">
        <v>657</v>
      </c>
      <c r="N9" s="7" t="s">
        <v>633</v>
      </c>
      <c r="O9" s="41" t="s">
        <v>284</v>
      </c>
      <c r="P9" s="7" t="s">
        <v>626</v>
      </c>
      <c r="Q9" s="71"/>
    </row>
    <row r="10" spans="1:17" ht="51">
      <c r="A10" s="52" t="s">
        <v>397</v>
      </c>
      <c r="B10" s="52" t="s">
        <v>411</v>
      </c>
      <c r="C10" s="7"/>
      <c r="D10" s="41"/>
      <c r="E10" s="24" t="s">
        <v>290</v>
      </c>
      <c r="F10" s="47" t="s">
        <v>291</v>
      </c>
      <c r="G10" s="7" t="s">
        <v>141</v>
      </c>
      <c r="H10" s="10" t="s">
        <v>740</v>
      </c>
      <c r="I10" s="10" t="s">
        <v>900</v>
      </c>
      <c r="J10" s="10" t="s">
        <v>292</v>
      </c>
      <c r="K10" s="7" t="s">
        <v>536</v>
      </c>
      <c r="L10" s="7" t="s">
        <v>36</v>
      </c>
      <c r="M10" s="7" t="s">
        <v>657</v>
      </c>
      <c r="N10" s="7" t="s">
        <v>38</v>
      </c>
      <c r="O10" s="41"/>
      <c r="P10" s="17"/>
      <c r="Q10" s="71"/>
    </row>
    <row r="11" spans="1:17" ht="63.75">
      <c r="A11" s="52" t="s">
        <v>397</v>
      </c>
      <c r="B11" s="52" t="s">
        <v>675</v>
      </c>
      <c r="C11" s="7" t="s">
        <v>424</v>
      </c>
      <c r="D11" s="41" t="s">
        <v>422</v>
      </c>
      <c r="E11" s="7" t="s">
        <v>76</v>
      </c>
      <c r="F11" s="47" t="s">
        <v>145</v>
      </c>
      <c r="G11" s="7" t="s">
        <v>71</v>
      </c>
      <c r="H11" s="13" t="s">
        <v>741</v>
      </c>
      <c r="I11" s="13" t="s">
        <v>901</v>
      </c>
      <c r="J11" s="14"/>
      <c r="K11" s="7" t="s">
        <v>537</v>
      </c>
      <c r="L11" s="7" t="s">
        <v>655</v>
      </c>
      <c r="M11" s="7" t="s">
        <v>542</v>
      </c>
      <c r="N11" s="7" t="s">
        <v>35</v>
      </c>
      <c r="O11" s="41"/>
      <c r="P11" s="7" t="s">
        <v>625</v>
      </c>
      <c r="Q11" s="71"/>
    </row>
    <row r="12" spans="1:17" ht="25.5">
      <c r="A12" s="52" t="s">
        <v>397</v>
      </c>
      <c r="B12" s="52" t="s">
        <v>411</v>
      </c>
      <c r="C12" s="7" t="s">
        <v>546</v>
      </c>
      <c r="D12" s="41" t="s">
        <v>426</v>
      </c>
      <c r="E12" s="24" t="s">
        <v>94</v>
      </c>
      <c r="F12" s="47" t="s">
        <v>452</v>
      </c>
      <c r="G12" s="7" t="s">
        <v>72</v>
      </c>
      <c r="H12" s="16" t="s">
        <v>742</v>
      </c>
      <c r="I12" s="16" t="s">
        <v>902</v>
      </c>
      <c r="J12" s="16"/>
      <c r="K12" s="7" t="s">
        <v>402</v>
      </c>
      <c r="L12" s="7" t="s">
        <v>648</v>
      </c>
      <c r="M12" s="7" t="s">
        <v>657</v>
      </c>
      <c r="N12" s="7" t="s">
        <v>204</v>
      </c>
      <c r="O12" s="41"/>
      <c r="P12" s="7"/>
      <c r="Q12" s="71"/>
    </row>
    <row r="13" spans="1:17" ht="25.5">
      <c r="A13" s="52" t="s">
        <v>397</v>
      </c>
      <c r="B13" s="52" t="s">
        <v>411</v>
      </c>
      <c r="C13" s="7" t="s">
        <v>422</v>
      </c>
      <c r="D13" s="41"/>
      <c r="E13" s="24" t="s">
        <v>94</v>
      </c>
      <c r="F13" s="47" t="s">
        <v>95</v>
      </c>
      <c r="G13" s="7" t="s">
        <v>72</v>
      </c>
      <c r="H13" s="16" t="s">
        <v>743</v>
      </c>
      <c r="I13" s="16" t="s">
        <v>903</v>
      </c>
      <c r="J13" s="16"/>
      <c r="K13" s="7" t="s">
        <v>204</v>
      </c>
      <c r="L13" s="7" t="s">
        <v>27</v>
      </c>
      <c r="M13" s="7" t="s">
        <v>648</v>
      </c>
      <c r="N13" s="7"/>
      <c r="O13" s="41"/>
      <c r="P13" s="7"/>
      <c r="Q13" s="71"/>
    </row>
    <row r="14" spans="1:17" ht="38.25">
      <c r="A14" s="34" t="s">
        <v>397</v>
      </c>
      <c r="B14" s="52" t="s">
        <v>412</v>
      </c>
      <c r="C14" s="7" t="s">
        <v>552</v>
      </c>
      <c r="D14" s="41" t="s">
        <v>629</v>
      </c>
      <c r="E14" s="7" t="s">
        <v>441</v>
      </c>
      <c r="F14" s="47" t="s">
        <v>442</v>
      </c>
      <c r="G14" s="7" t="s">
        <v>572</v>
      </c>
      <c r="H14" s="7" t="s">
        <v>744</v>
      </c>
      <c r="I14" s="7" t="s">
        <v>443</v>
      </c>
      <c r="J14" s="10" t="s">
        <v>444</v>
      </c>
      <c r="K14" s="7" t="s">
        <v>645</v>
      </c>
      <c r="L14" s="7" t="s">
        <v>402</v>
      </c>
      <c r="M14" s="7" t="s">
        <v>545</v>
      </c>
      <c r="N14" s="7" t="s">
        <v>650</v>
      </c>
      <c r="O14" s="41" t="s">
        <v>47</v>
      </c>
      <c r="P14" s="7" t="s">
        <v>626</v>
      </c>
      <c r="Q14" s="71"/>
    </row>
    <row r="15" spans="1:17" s="4" customFormat="1" ht="51">
      <c r="A15" s="34" t="s">
        <v>397</v>
      </c>
      <c r="B15" s="52" t="s">
        <v>412</v>
      </c>
      <c r="C15" s="7" t="s">
        <v>415</v>
      </c>
      <c r="D15" s="41" t="s">
        <v>629</v>
      </c>
      <c r="E15" s="7" t="s">
        <v>179</v>
      </c>
      <c r="F15" s="47" t="s">
        <v>196</v>
      </c>
      <c r="G15" s="7" t="s">
        <v>572</v>
      </c>
      <c r="H15" s="13" t="s">
        <v>745</v>
      </c>
      <c r="I15" s="13" t="s">
        <v>904</v>
      </c>
      <c r="J15" s="14" t="s">
        <v>434</v>
      </c>
      <c r="K15" s="7" t="s">
        <v>544</v>
      </c>
      <c r="L15" s="7" t="s">
        <v>645</v>
      </c>
      <c r="M15" s="7" t="s">
        <v>648</v>
      </c>
      <c r="N15" s="7" t="s">
        <v>532</v>
      </c>
      <c r="O15" s="41" t="s">
        <v>47</v>
      </c>
      <c r="P15" s="7" t="s">
        <v>626</v>
      </c>
      <c r="Q15" s="71"/>
    </row>
    <row r="16" spans="1:17" s="4" customFormat="1" ht="51">
      <c r="A16" s="52" t="s">
        <v>397</v>
      </c>
      <c r="B16" s="52" t="s">
        <v>411</v>
      </c>
      <c r="C16" s="7" t="s">
        <v>422</v>
      </c>
      <c r="D16" s="41" t="s">
        <v>426</v>
      </c>
      <c r="E16" s="7" t="s">
        <v>293</v>
      </c>
      <c r="F16" s="47" t="s">
        <v>294</v>
      </c>
      <c r="G16" s="7" t="s">
        <v>163</v>
      </c>
      <c r="H16" s="7" t="s">
        <v>746</v>
      </c>
      <c r="I16" s="7" t="s">
        <v>905</v>
      </c>
      <c r="J16" s="10"/>
      <c r="K16" s="7" t="s">
        <v>402</v>
      </c>
      <c r="L16" s="7" t="s">
        <v>545</v>
      </c>
      <c r="M16" s="7"/>
      <c r="N16" s="55"/>
      <c r="O16" s="41"/>
      <c r="P16" s="7"/>
      <c r="Q16" s="71"/>
    </row>
    <row r="17" spans="1:17" s="4" customFormat="1" ht="25.5">
      <c r="A17" s="52" t="s">
        <v>397</v>
      </c>
      <c r="B17" s="52" t="s">
        <v>675</v>
      </c>
      <c r="C17" s="7" t="s">
        <v>419</v>
      </c>
      <c r="D17" s="41"/>
      <c r="E17" s="21" t="s">
        <v>460</v>
      </c>
      <c r="F17" s="49" t="s">
        <v>314</v>
      </c>
      <c r="G17" s="20" t="s">
        <v>622</v>
      </c>
      <c r="H17" s="16" t="s">
        <v>747</v>
      </c>
      <c r="I17" s="16" t="s">
        <v>906</v>
      </c>
      <c r="J17" s="16"/>
      <c r="K17" s="7" t="s">
        <v>636</v>
      </c>
      <c r="L17" s="7" t="s">
        <v>396</v>
      </c>
      <c r="M17" s="7"/>
      <c r="N17" s="7"/>
      <c r="O17" s="41" t="s">
        <v>64</v>
      </c>
      <c r="P17" s="7"/>
      <c r="Q17" s="71"/>
    </row>
    <row r="18" spans="1:17" s="4" customFormat="1" ht="38.25">
      <c r="A18" s="63" t="s">
        <v>397</v>
      </c>
      <c r="B18" s="52" t="s">
        <v>412</v>
      </c>
      <c r="C18" s="7" t="s">
        <v>629</v>
      </c>
      <c r="D18" s="41"/>
      <c r="E18" s="24" t="s">
        <v>97</v>
      </c>
      <c r="F18" s="47" t="s">
        <v>663</v>
      </c>
      <c r="G18" s="7" t="s">
        <v>665</v>
      </c>
      <c r="H18" s="16" t="s">
        <v>748</v>
      </c>
      <c r="I18" s="16" t="s">
        <v>907</v>
      </c>
      <c r="J18" s="16"/>
      <c r="K18" s="7" t="s">
        <v>204</v>
      </c>
      <c r="L18" s="7" t="s">
        <v>635</v>
      </c>
      <c r="M18" s="7" t="s">
        <v>35</v>
      </c>
      <c r="N18" s="7" t="s">
        <v>545</v>
      </c>
      <c r="O18" s="41"/>
      <c r="P18" s="7"/>
      <c r="Q18" s="71"/>
    </row>
    <row r="19" spans="1:17" s="4" customFormat="1" ht="51">
      <c r="A19" s="52" t="s">
        <v>397</v>
      </c>
      <c r="B19" s="34" t="s">
        <v>675</v>
      </c>
      <c r="C19" s="35" t="s">
        <v>416</v>
      </c>
      <c r="D19" s="42"/>
      <c r="E19" s="54" t="s">
        <v>698</v>
      </c>
      <c r="F19" s="48" t="s">
        <v>699</v>
      </c>
      <c r="G19" s="35" t="s">
        <v>152</v>
      </c>
      <c r="H19" s="35" t="s">
        <v>942</v>
      </c>
      <c r="I19" s="35" t="s">
        <v>908</v>
      </c>
      <c r="J19" s="35"/>
      <c r="K19" s="35" t="s">
        <v>645</v>
      </c>
      <c r="L19" s="35" t="s">
        <v>657</v>
      </c>
      <c r="M19" s="35" t="s">
        <v>537</v>
      </c>
      <c r="N19" s="35" t="s">
        <v>41</v>
      </c>
      <c r="O19" s="42"/>
      <c r="P19" s="35"/>
      <c r="Q19" s="72" t="s">
        <v>3</v>
      </c>
    </row>
    <row r="20" spans="1:17" s="4" customFormat="1" ht="51">
      <c r="A20" s="52" t="s">
        <v>397</v>
      </c>
      <c r="B20" s="52" t="s">
        <v>675</v>
      </c>
      <c r="C20" s="7" t="s">
        <v>419</v>
      </c>
      <c r="D20" s="41" t="s">
        <v>417</v>
      </c>
      <c r="E20" s="39" t="s">
        <v>881</v>
      </c>
      <c r="F20" s="47" t="s">
        <v>304</v>
      </c>
      <c r="G20" s="7" t="s">
        <v>72</v>
      </c>
      <c r="H20" s="7" t="s">
        <v>749</v>
      </c>
      <c r="I20" s="7" t="s">
        <v>305</v>
      </c>
      <c r="J20" s="10"/>
      <c r="K20" s="7" t="s">
        <v>543</v>
      </c>
      <c r="L20" s="7" t="s">
        <v>635</v>
      </c>
      <c r="M20" s="7" t="s">
        <v>638</v>
      </c>
      <c r="N20" s="7" t="s">
        <v>556</v>
      </c>
      <c r="O20" s="41" t="s">
        <v>306</v>
      </c>
      <c r="P20" s="7"/>
      <c r="Q20" s="71"/>
    </row>
    <row r="21" spans="1:17" s="4" customFormat="1" ht="51">
      <c r="A21" s="34" t="s">
        <v>397</v>
      </c>
      <c r="B21" s="34" t="s">
        <v>675</v>
      </c>
      <c r="C21" s="35" t="s">
        <v>417</v>
      </c>
      <c r="D21" s="42"/>
      <c r="E21" s="37" t="s">
        <v>700</v>
      </c>
      <c r="F21" s="56" t="s">
        <v>701</v>
      </c>
      <c r="G21" s="35" t="s">
        <v>702</v>
      </c>
      <c r="H21" s="37" t="s">
        <v>726</v>
      </c>
      <c r="I21" s="35" t="s">
        <v>872</v>
      </c>
      <c r="J21" s="35" t="s">
        <v>835</v>
      </c>
      <c r="K21" s="35" t="s">
        <v>641</v>
      </c>
      <c r="L21" s="35" t="s">
        <v>635</v>
      </c>
      <c r="M21" s="35" t="s">
        <v>544</v>
      </c>
      <c r="N21" s="35" t="s">
        <v>652</v>
      </c>
      <c r="O21" s="42"/>
      <c r="P21" s="35" t="s">
        <v>625</v>
      </c>
      <c r="Q21" s="72" t="s">
        <v>3</v>
      </c>
    </row>
    <row r="22" spans="1:17" s="4" customFormat="1" ht="51">
      <c r="A22" s="52" t="s">
        <v>397</v>
      </c>
      <c r="B22" s="52" t="s">
        <v>675</v>
      </c>
      <c r="C22" s="7" t="s">
        <v>422</v>
      </c>
      <c r="D22" s="41" t="s">
        <v>417</v>
      </c>
      <c r="E22" s="24" t="s">
        <v>74</v>
      </c>
      <c r="F22" s="47" t="s">
        <v>81</v>
      </c>
      <c r="G22" s="7" t="s">
        <v>571</v>
      </c>
      <c r="H22" s="13" t="s">
        <v>833</v>
      </c>
      <c r="I22" s="13" t="s">
        <v>909</v>
      </c>
      <c r="J22" s="15" t="s">
        <v>85</v>
      </c>
      <c r="K22" s="7" t="s">
        <v>537</v>
      </c>
      <c r="L22" s="7" t="s">
        <v>655</v>
      </c>
      <c r="M22" s="7" t="s">
        <v>657</v>
      </c>
      <c r="N22" s="7" t="s">
        <v>235</v>
      </c>
      <c r="O22" s="41" t="s">
        <v>242</v>
      </c>
      <c r="P22" s="7"/>
      <c r="Q22" s="71"/>
    </row>
    <row r="23" spans="1:17" s="4" customFormat="1" ht="25.5">
      <c r="A23" s="52" t="s">
        <v>397</v>
      </c>
      <c r="B23" s="52" t="s">
        <v>675</v>
      </c>
      <c r="C23" s="7" t="s">
        <v>417</v>
      </c>
      <c r="D23" s="41" t="s">
        <v>422</v>
      </c>
      <c r="E23" s="24" t="s">
        <v>578</v>
      </c>
      <c r="F23" s="47" t="s">
        <v>469</v>
      </c>
      <c r="G23" s="7" t="s">
        <v>567</v>
      </c>
      <c r="H23" s="16" t="s">
        <v>834</v>
      </c>
      <c r="I23" s="16" t="s">
        <v>910</v>
      </c>
      <c r="J23" s="16"/>
      <c r="K23" s="7" t="s">
        <v>536</v>
      </c>
      <c r="L23" s="7" t="s">
        <v>40</v>
      </c>
      <c r="M23" s="7" t="s">
        <v>657</v>
      </c>
      <c r="N23" s="7" t="s">
        <v>554</v>
      </c>
      <c r="O23" s="53"/>
      <c r="P23" s="7"/>
      <c r="Q23" s="71"/>
    </row>
    <row r="24" spans="1:17" s="4" customFormat="1" ht="51">
      <c r="A24" s="52" t="s">
        <v>397</v>
      </c>
      <c r="B24" s="52" t="s">
        <v>413</v>
      </c>
      <c r="C24" s="7" t="s">
        <v>419</v>
      </c>
      <c r="D24" s="41" t="s">
        <v>417</v>
      </c>
      <c r="E24" s="7" t="s">
        <v>295</v>
      </c>
      <c r="F24" s="47" t="s">
        <v>296</v>
      </c>
      <c r="G24" s="7" t="s">
        <v>297</v>
      </c>
      <c r="H24" s="7" t="s">
        <v>298</v>
      </c>
      <c r="I24" s="7" t="s">
        <v>259</v>
      </c>
      <c r="J24" s="10"/>
      <c r="K24" s="7" t="s">
        <v>632</v>
      </c>
      <c r="L24" s="7" t="s">
        <v>31</v>
      </c>
      <c r="M24" s="7" t="s">
        <v>41</v>
      </c>
      <c r="N24" s="7" t="s">
        <v>39</v>
      </c>
      <c r="O24" s="41" t="s">
        <v>645</v>
      </c>
      <c r="P24" s="7" t="s">
        <v>626</v>
      </c>
      <c r="Q24" s="71"/>
    </row>
    <row r="25" spans="1:17" s="4" customFormat="1" ht="51">
      <c r="A25" s="52" t="s">
        <v>397</v>
      </c>
      <c r="B25" s="52" t="s">
        <v>411</v>
      </c>
      <c r="C25" s="7" t="s">
        <v>422</v>
      </c>
      <c r="D25" s="41"/>
      <c r="E25" s="7" t="s">
        <v>249</v>
      </c>
      <c r="F25" s="47" t="s">
        <v>250</v>
      </c>
      <c r="G25" s="7" t="s">
        <v>520</v>
      </c>
      <c r="H25" s="7" t="s">
        <v>730</v>
      </c>
      <c r="I25" s="7" t="s">
        <v>911</v>
      </c>
      <c r="J25" s="7" t="s">
        <v>251</v>
      </c>
      <c r="K25" s="7" t="s">
        <v>639</v>
      </c>
      <c r="L25" s="7" t="s">
        <v>543</v>
      </c>
      <c r="M25" s="7" t="s">
        <v>40</v>
      </c>
      <c r="N25" s="7" t="s">
        <v>27</v>
      </c>
      <c r="O25" s="41"/>
      <c r="P25" s="7"/>
      <c r="Q25" s="71"/>
    </row>
    <row r="26" spans="1:17" s="4" customFormat="1" ht="36.75" customHeight="1">
      <c r="A26" s="34" t="s">
        <v>397</v>
      </c>
      <c r="B26" s="52" t="s">
        <v>412</v>
      </c>
      <c r="C26" s="7" t="s">
        <v>627</v>
      </c>
      <c r="D26" s="41"/>
      <c r="E26" s="7" t="s">
        <v>385</v>
      </c>
      <c r="F26" s="47" t="s">
        <v>1</v>
      </c>
      <c r="G26" s="7" t="s">
        <v>386</v>
      </c>
      <c r="H26" s="10" t="s">
        <v>387</v>
      </c>
      <c r="I26" s="10" t="s">
        <v>388</v>
      </c>
      <c r="J26" s="10" t="s">
        <v>912</v>
      </c>
      <c r="K26" s="7" t="s">
        <v>531</v>
      </c>
      <c r="L26" s="7" t="s">
        <v>635</v>
      </c>
      <c r="M26" s="7" t="s">
        <v>545</v>
      </c>
      <c r="N26" s="7"/>
      <c r="O26" s="41"/>
      <c r="P26" s="7"/>
      <c r="Q26" s="71"/>
    </row>
    <row r="27" spans="1:17" s="4" customFormat="1" ht="51">
      <c r="A27" s="52" t="s">
        <v>397</v>
      </c>
      <c r="B27" s="52" t="s">
        <v>675</v>
      </c>
      <c r="C27" s="7" t="s">
        <v>426</v>
      </c>
      <c r="D27" s="41"/>
      <c r="E27" s="24" t="s">
        <v>277</v>
      </c>
      <c r="F27" s="47" t="s">
        <v>575</v>
      </c>
      <c r="G27" s="7" t="s">
        <v>343</v>
      </c>
      <c r="H27" s="13" t="s">
        <v>479</v>
      </c>
      <c r="I27" s="13" t="s">
        <v>80</v>
      </c>
      <c r="J27" s="14"/>
      <c r="K27" s="7" t="s">
        <v>402</v>
      </c>
      <c r="L27" s="7"/>
      <c r="M27" s="7"/>
      <c r="N27" s="7"/>
      <c r="O27" s="41"/>
      <c r="P27" s="7"/>
      <c r="Q27" s="71"/>
    </row>
    <row r="28" spans="1:17" s="4" customFormat="1" ht="25.5">
      <c r="A28" s="52" t="s">
        <v>397</v>
      </c>
      <c r="B28" s="52" t="s">
        <v>412</v>
      </c>
      <c r="C28" s="7" t="s">
        <v>666</v>
      </c>
      <c r="D28" s="41"/>
      <c r="E28" s="24" t="s">
        <v>394</v>
      </c>
      <c r="F28" s="47" t="s">
        <v>664</v>
      </c>
      <c r="G28" s="7" t="s">
        <v>230</v>
      </c>
      <c r="H28" s="16" t="s">
        <v>480</v>
      </c>
      <c r="I28" s="16" t="s">
        <v>913</v>
      </c>
      <c r="J28" s="16" t="s">
        <v>89</v>
      </c>
      <c r="K28" s="7" t="s">
        <v>402</v>
      </c>
      <c r="L28" s="7" t="s">
        <v>25</v>
      </c>
      <c r="M28" s="7" t="s">
        <v>402</v>
      </c>
      <c r="N28" s="7" t="s">
        <v>231</v>
      </c>
      <c r="O28" s="53"/>
      <c r="P28" s="7"/>
      <c r="Q28" s="71"/>
    </row>
    <row r="29" spans="1:17" s="4" customFormat="1" ht="63.75">
      <c r="A29" s="52" t="s">
        <v>397</v>
      </c>
      <c r="B29" s="52" t="s">
        <v>675</v>
      </c>
      <c r="C29" s="7" t="s">
        <v>419</v>
      </c>
      <c r="D29" s="41"/>
      <c r="E29" s="24" t="s">
        <v>278</v>
      </c>
      <c r="F29" s="47" t="s">
        <v>195</v>
      </c>
      <c r="G29" s="7" t="s">
        <v>343</v>
      </c>
      <c r="H29" s="13" t="s">
        <v>389</v>
      </c>
      <c r="I29" s="13" t="s">
        <v>914</v>
      </c>
      <c r="J29" s="15" t="s">
        <v>690</v>
      </c>
      <c r="K29" s="7" t="s">
        <v>429</v>
      </c>
      <c r="L29" s="7" t="s">
        <v>541</v>
      </c>
      <c r="M29" s="7" t="s">
        <v>649</v>
      </c>
      <c r="N29" s="7" t="s">
        <v>638</v>
      </c>
      <c r="O29" s="41" t="s">
        <v>491</v>
      </c>
      <c r="P29" s="7" t="s">
        <v>625</v>
      </c>
      <c r="Q29" s="71"/>
    </row>
    <row r="30" spans="1:17" s="4" customFormat="1" ht="63.75">
      <c r="A30" s="52" t="s">
        <v>148</v>
      </c>
      <c r="B30" s="52" t="s">
        <v>675</v>
      </c>
      <c r="C30" s="7" t="s">
        <v>417</v>
      </c>
      <c r="D30" s="41" t="s">
        <v>422</v>
      </c>
      <c r="E30" s="7" t="s">
        <v>599</v>
      </c>
      <c r="F30" s="47" t="s">
        <v>561</v>
      </c>
      <c r="G30" s="7" t="s">
        <v>72</v>
      </c>
      <c r="H30" s="13" t="s">
        <v>481</v>
      </c>
      <c r="I30" s="13" t="s">
        <v>915</v>
      </c>
      <c r="J30" s="15" t="s">
        <v>916</v>
      </c>
      <c r="K30" s="7" t="s">
        <v>640</v>
      </c>
      <c r="L30" s="7" t="s">
        <v>656</v>
      </c>
      <c r="M30" s="7" t="s">
        <v>529</v>
      </c>
      <c r="N30" s="7" t="s">
        <v>29</v>
      </c>
      <c r="O30" s="41" t="s">
        <v>559</v>
      </c>
      <c r="P30" s="7"/>
      <c r="Q30" s="71"/>
    </row>
    <row r="31" spans="1:17" s="4" customFormat="1" ht="63.75">
      <c r="A31" s="52" t="s">
        <v>148</v>
      </c>
      <c r="B31" s="52" t="s">
        <v>675</v>
      </c>
      <c r="C31" s="7" t="s">
        <v>417</v>
      </c>
      <c r="D31" s="41"/>
      <c r="E31" s="7" t="s">
        <v>185</v>
      </c>
      <c r="F31" s="47" t="s">
        <v>365</v>
      </c>
      <c r="G31" s="7" t="s">
        <v>572</v>
      </c>
      <c r="H31" s="13" t="s">
        <v>482</v>
      </c>
      <c r="I31" s="13" t="s">
        <v>917</v>
      </c>
      <c r="J31" s="15" t="s">
        <v>918</v>
      </c>
      <c r="K31" s="7" t="s">
        <v>640</v>
      </c>
      <c r="L31" s="7" t="s">
        <v>535</v>
      </c>
      <c r="M31" s="7" t="s">
        <v>29</v>
      </c>
      <c r="N31" s="7" t="s">
        <v>366</v>
      </c>
      <c r="O31" s="41" t="s">
        <v>239</v>
      </c>
      <c r="P31" s="7"/>
      <c r="Q31" s="71"/>
    </row>
    <row r="32" spans="1:17" s="4" customFormat="1" ht="25.5">
      <c r="A32" s="52" t="s">
        <v>148</v>
      </c>
      <c r="B32" s="57" t="s">
        <v>675</v>
      </c>
      <c r="C32" s="25" t="s">
        <v>419</v>
      </c>
      <c r="D32" s="45" t="s">
        <v>630</v>
      </c>
      <c r="E32" s="23" t="s">
        <v>339</v>
      </c>
      <c r="F32" s="49" t="s">
        <v>313</v>
      </c>
      <c r="G32" s="23" t="s">
        <v>346</v>
      </c>
      <c r="H32" s="15" t="s">
        <v>483</v>
      </c>
      <c r="I32" s="15" t="s">
        <v>919</v>
      </c>
      <c r="J32" s="15" t="s">
        <v>920</v>
      </c>
      <c r="K32" s="23" t="s">
        <v>636</v>
      </c>
      <c r="L32" s="23" t="s">
        <v>655</v>
      </c>
      <c r="M32" s="23" t="s">
        <v>35</v>
      </c>
      <c r="N32" s="23" t="s">
        <v>19</v>
      </c>
      <c r="O32" s="41"/>
      <c r="P32" s="23" t="s">
        <v>626</v>
      </c>
      <c r="Q32" s="71"/>
    </row>
    <row r="33" spans="1:17" s="4" customFormat="1" ht="25.5">
      <c r="A33" s="52" t="s">
        <v>148</v>
      </c>
      <c r="B33" s="52" t="s">
        <v>675</v>
      </c>
      <c r="C33" s="7" t="s">
        <v>419</v>
      </c>
      <c r="D33" s="41" t="s">
        <v>422</v>
      </c>
      <c r="E33" s="24" t="s">
        <v>466</v>
      </c>
      <c r="F33" s="47" t="s">
        <v>945</v>
      </c>
      <c r="G33" s="7" t="s">
        <v>349</v>
      </c>
      <c r="H33" s="16" t="s">
        <v>484</v>
      </c>
      <c r="I33" s="16" t="s">
        <v>921</v>
      </c>
      <c r="J33" s="16"/>
      <c r="K33" s="7" t="s">
        <v>643</v>
      </c>
      <c r="L33" s="7" t="s">
        <v>35</v>
      </c>
      <c r="M33" s="7" t="s">
        <v>536</v>
      </c>
      <c r="N33" s="7" t="s">
        <v>30</v>
      </c>
      <c r="O33" s="41" t="s">
        <v>461</v>
      </c>
      <c r="P33" s="7"/>
      <c r="Q33" s="71"/>
    </row>
    <row r="34" spans="1:17" s="4" customFormat="1" ht="38.25">
      <c r="A34" s="52" t="s">
        <v>148</v>
      </c>
      <c r="B34" s="52" t="s">
        <v>675</v>
      </c>
      <c r="C34" s="7" t="s">
        <v>417</v>
      </c>
      <c r="D34" s="41"/>
      <c r="E34" s="7" t="s">
        <v>75</v>
      </c>
      <c r="F34" s="47" t="s">
        <v>82</v>
      </c>
      <c r="G34" s="7" t="s">
        <v>518</v>
      </c>
      <c r="H34" s="13" t="s">
        <v>485</v>
      </c>
      <c r="I34" s="13" t="s">
        <v>922</v>
      </c>
      <c r="J34" s="14"/>
      <c r="K34" s="7" t="s">
        <v>545</v>
      </c>
      <c r="L34" s="7" t="s">
        <v>657</v>
      </c>
      <c r="M34" s="7" t="s">
        <v>542</v>
      </c>
      <c r="N34" s="7" t="s">
        <v>38</v>
      </c>
      <c r="O34" s="41" t="s">
        <v>237</v>
      </c>
      <c r="P34" s="7"/>
      <c r="Q34" s="71"/>
    </row>
    <row r="35" spans="1:17" s="4" customFormat="1" ht="38.25">
      <c r="A35" s="34" t="s">
        <v>148</v>
      </c>
      <c r="B35" s="52" t="s">
        <v>411</v>
      </c>
      <c r="C35" s="7" t="s">
        <v>422</v>
      </c>
      <c r="D35" s="41"/>
      <c r="E35" s="24" t="s">
        <v>164</v>
      </c>
      <c r="F35" s="47" t="s">
        <v>165</v>
      </c>
      <c r="G35" s="7" t="s">
        <v>520</v>
      </c>
      <c r="H35" s="7" t="s">
        <v>486</v>
      </c>
      <c r="I35" s="7" t="s">
        <v>776</v>
      </c>
      <c r="J35" s="10" t="s">
        <v>251</v>
      </c>
      <c r="K35" s="7" t="s">
        <v>543</v>
      </c>
      <c r="L35" s="7" t="s">
        <v>639</v>
      </c>
      <c r="M35" s="7"/>
      <c r="N35" s="7"/>
      <c r="O35" s="41"/>
      <c r="P35" s="7"/>
      <c r="Q35" s="71"/>
    </row>
    <row r="36" spans="1:17" s="4" customFormat="1" ht="51">
      <c r="A36" s="52" t="s">
        <v>148</v>
      </c>
      <c r="B36" s="34" t="s">
        <v>675</v>
      </c>
      <c r="C36" s="35" t="s">
        <v>417</v>
      </c>
      <c r="D36" s="42"/>
      <c r="E36" s="35" t="s">
        <v>703</v>
      </c>
      <c r="F36" s="48" t="s">
        <v>704</v>
      </c>
      <c r="G36" s="35" t="s">
        <v>572</v>
      </c>
      <c r="H36" s="35" t="s">
        <v>873</v>
      </c>
      <c r="I36" s="35" t="s">
        <v>874</v>
      </c>
      <c r="J36" s="35"/>
      <c r="K36" s="35" t="s">
        <v>536</v>
      </c>
      <c r="L36" s="35" t="s">
        <v>656</v>
      </c>
      <c r="M36" s="35" t="s">
        <v>544</v>
      </c>
      <c r="N36" s="35"/>
      <c r="O36" s="42"/>
      <c r="P36" s="35" t="s">
        <v>625</v>
      </c>
      <c r="Q36" s="72" t="s">
        <v>3</v>
      </c>
    </row>
    <row r="37" spans="1:17" s="4" customFormat="1" ht="38.25">
      <c r="A37" s="52" t="s">
        <v>148</v>
      </c>
      <c r="B37" s="34" t="s">
        <v>675</v>
      </c>
      <c r="C37" s="35" t="s">
        <v>422</v>
      </c>
      <c r="D37" s="42"/>
      <c r="E37" s="7" t="s">
        <v>705</v>
      </c>
      <c r="F37" s="47" t="s">
        <v>706</v>
      </c>
      <c r="G37" s="35" t="s">
        <v>567</v>
      </c>
      <c r="H37" s="7" t="s">
        <v>875</v>
      </c>
      <c r="I37" s="7" t="s">
        <v>876</v>
      </c>
      <c r="J37" s="7"/>
      <c r="K37" s="35" t="s">
        <v>542</v>
      </c>
      <c r="L37" s="35" t="s">
        <v>635</v>
      </c>
      <c r="M37" s="35" t="s">
        <v>38</v>
      </c>
      <c r="N37" s="35" t="s">
        <v>647</v>
      </c>
      <c r="O37" s="42"/>
      <c r="P37" s="35"/>
      <c r="Q37" s="72" t="s">
        <v>3</v>
      </c>
    </row>
    <row r="38" spans="1:17" s="4" customFormat="1" ht="51">
      <c r="A38" s="52" t="s">
        <v>148</v>
      </c>
      <c r="B38" s="52" t="s">
        <v>675</v>
      </c>
      <c r="C38" s="7" t="s">
        <v>417</v>
      </c>
      <c r="D38" s="41"/>
      <c r="E38" s="7" t="s">
        <v>562</v>
      </c>
      <c r="F38" s="47" t="s">
        <v>669</v>
      </c>
      <c r="G38" s="7" t="s">
        <v>570</v>
      </c>
      <c r="H38" s="13" t="s">
        <v>487</v>
      </c>
      <c r="I38" s="13" t="s">
        <v>526</v>
      </c>
      <c r="J38" s="15" t="s">
        <v>525</v>
      </c>
      <c r="K38" s="7" t="s">
        <v>545</v>
      </c>
      <c r="L38" s="7" t="s">
        <v>657</v>
      </c>
      <c r="M38" s="7" t="s">
        <v>38</v>
      </c>
      <c r="N38" s="7" t="s">
        <v>244</v>
      </c>
      <c r="O38" s="41" t="s">
        <v>237</v>
      </c>
      <c r="P38" s="7" t="s">
        <v>625</v>
      </c>
      <c r="Q38" s="71"/>
    </row>
    <row r="39" spans="1:17" s="4" customFormat="1" ht="51">
      <c r="A39" s="52" t="s">
        <v>148</v>
      </c>
      <c r="B39" s="52" t="s">
        <v>675</v>
      </c>
      <c r="C39" s="7" t="s">
        <v>416</v>
      </c>
      <c r="D39" s="41" t="s">
        <v>627</v>
      </c>
      <c r="E39" s="7" t="s">
        <v>592</v>
      </c>
      <c r="F39" s="47" t="s">
        <v>178</v>
      </c>
      <c r="G39" s="7" t="s">
        <v>126</v>
      </c>
      <c r="H39" s="13" t="s">
        <v>488</v>
      </c>
      <c r="I39" s="13" t="s">
        <v>777</v>
      </c>
      <c r="J39" s="15" t="s">
        <v>778</v>
      </c>
      <c r="K39" s="7" t="s">
        <v>537</v>
      </c>
      <c r="L39" s="7" t="s">
        <v>267</v>
      </c>
      <c r="M39" s="7" t="s">
        <v>110</v>
      </c>
      <c r="N39" s="7"/>
      <c r="O39" s="41"/>
      <c r="P39" s="7"/>
      <c r="Q39" s="71"/>
    </row>
    <row r="40" spans="1:17" s="4" customFormat="1" ht="38.25">
      <c r="A40" s="57" t="s">
        <v>148</v>
      </c>
      <c r="B40" s="52" t="s">
        <v>675</v>
      </c>
      <c r="C40" s="7" t="s">
        <v>627</v>
      </c>
      <c r="D40" s="41" t="s">
        <v>423</v>
      </c>
      <c r="E40" s="7" t="s">
        <v>592</v>
      </c>
      <c r="F40" s="47" t="s">
        <v>153</v>
      </c>
      <c r="G40" s="7" t="s">
        <v>151</v>
      </c>
      <c r="H40" s="13" t="s">
        <v>489</v>
      </c>
      <c r="I40" s="13" t="s">
        <v>779</v>
      </c>
      <c r="J40" s="14"/>
      <c r="K40" s="7" t="s">
        <v>545</v>
      </c>
      <c r="L40" s="7" t="s">
        <v>648</v>
      </c>
      <c r="M40" s="7" t="s">
        <v>539</v>
      </c>
      <c r="N40" s="7" t="s">
        <v>540</v>
      </c>
      <c r="O40" s="41"/>
      <c r="P40" s="7"/>
      <c r="Q40" s="71"/>
    </row>
    <row r="41" spans="1:17" s="4" customFormat="1" ht="25.5">
      <c r="A41" s="52" t="s">
        <v>148</v>
      </c>
      <c r="B41" s="57" t="s">
        <v>412</v>
      </c>
      <c r="C41" s="25" t="s">
        <v>426</v>
      </c>
      <c r="D41" s="43"/>
      <c r="E41" s="23" t="s">
        <v>668</v>
      </c>
      <c r="F41" s="49" t="s">
        <v>667</v>
      </c>
      <c r="G41" s="23" t="s">
        <v>345</v>
      </c>
      <c r="H41" s="15" t="s">
        <v>490</v>
      </c>
      <c r="I41" s="15" t="s">
        <v>780</v>
      </c>
      <c r="J41" s="14"/>
      <c r="K41" s="23" t="s">
        <v>646</v>
      </c>
      <c r="L41" s="23" t="s">
        <v>402</v>
      </c>
      <c r="M41" s="23" t="s">
        <v>635</v>
      </c>
      <c r="N41" s="23"/>
      <c r="O41" s="43"/>
      <c r="P41" s="23" t="s">
        <v>625</v>
      </c>
      <c r="Q41" s="71"/>
    </row>
    <row r="42" spans="1:17" s="4" customFormat="1" ht="63.75">
      <c r="A42" s="52" t="s">
        <v>148</v>
      </c>
      <c r="B42" s="52" t="s">
        <v>204</v>
      </c>
      <c r="C42" s="7" t="s">
        <v>425</v>
      </c>
      <c r="D42" s="41"/>
      <c r="E42" s="24" t="s">
        <v>598</v>
      </c>
      <c r="F42" s="47" t="s">
        <v>566</v>
      </c>
      <c r="G42" s="7" t="s">
        <v>343</v>
      </c>
      <c r="H42" s="13" t="s">
        <v>733</v>
      </c>
      <c r="I42" s="13" t="s">
        <v>781</v>
      </c>
      <c r="J42" s="14"/>
      <c r="K42" s="7" t="s">
        <v>631</v>
      </c>
      <c r="L42" s="7" t="s">
        <v>33</v>
      </c>
      <c r="M42" s="7" t="s">
        <v>648</v>
      </c>
      <c r="N42" s="7" t="s">
        <v>529</v>
      </c>
      <c r="O42" s="41" t="s">
        <v>63</v>
      </c>
      <c r="P42" s="7"/>
      <c r="Q42" s="71"/>
    </row>
    <row r="43" spans="1:17" s="4" customFormat="1" ht="51">
      <c r="A43" s="52" t="s">
        <v>148</v>
      </c>
      <c r="B43" s="52" t="s">
        <v>675</v>
      </c>
      <c r="C43" s="7" t="s">
        <v>414</v>
      </c>
      <c r="D43" s="41" t="s">
        <v>417</v>
      </c>
      <c r="E43" s="23" t="s">
        <v>172</v>
      </c>
      <c r="F43" s="49" t="s">
        <v>398</v>
      </c>
      <c r="G43" s="23" t="s">
        <v>474</v>
      </c>
      <c r="H43" s="16" t="s">
        <v>734</v>
      </c>
      <c r="I43" s="16" t="s">
        <v>175</v>
      </c>
      <c r="J43" s="16"/>
      <c r="K43" s="7" t="s">
        <v>544</v>
      </c>
      <c r="L43" s="7" t="s">
        <v>31</v>
      </c>
      <c r="M43" s="7" t="s">
        <v>647</v>
      </c>
      <c r="N43" s="7" t="s">
        <v>652</v>
      </c>
      <c r="O43" s="41" t="s">
        <v>447</v>
      </c>
      <c r="P43" s="7" t="s">
        <v>625</v>
      </c>
      <c r="Q43" s="71"/>
    </row>
    <row r="44" spans="1:17" s="4" customFormat="1" ht="63.75">
      <c r="A44" s="52" t="s">
        <v>148</v>
      </c>
      <c r="B44" s="52" t="s">
        <v>413</v>
      </c>
      <c r="C44" s="7" t="s">
        <v>419</v>
      </c>
      <c r="D44" s="41" t="s">
        <v>417</v>
      </c>
      <c r="E44" s="23" t="s">
        <v>509</v>
      </c>
      <c r="F44" s="49" t="s">
        <v>620</v>
      </c>
      <c r="G44" s="23" t="s">
        <v>348</v>
      </c>
      <c r="H44" s="16" t="s">
        <v>735</v>
      </c>
      <c r="I44" s="16" t="s">
        <v>724</v>
      </c>
      <c r="J44" s="16"/>
      <c r="K44" s="7" t="s">
        <v>645</v>
      </c>
      <c r="L44" s="7" t="s">
        <v>539</v>
      </c>
      <c r="M44" s="7" t="s">
        <v>655</v>
      </c>
      <c r="N44" s="7" t="s">
        <v>638</v>
      </c>
      <c r="O44" s="41" t="s">
        <v>621</v>
      </c>
      <c r="P44" s="7" t="s">
        <v>625</v>
      </c>
      <c r="Q44" s="71"/>
    </row>
    <row r="45" spans="1:17" s="4" customFormat="1" ht="51">
      <c r="A45" s="52" t="s">
        <v>148</v>
      </c>
      <c r="B45" s="52" t="s">
        <v>675</v>
      </c>
      <c r="C45" s="7" t="s">
        <v>56</v>
      </c>
      <c r="D45" s="41"/>
      <c r="E45" s="7" t="s">
        <v>299</v>
      </c>
      <c r="F45" s="47" t="s">
        <v>300</v>
      </c>
      <c r="G45" s="7" t="s">
        <v>301</v>
      </c>
      <c r="H45" s="7" t="s">
        <v>260</v>
      </c>
      <c r="I45" s="7" t="s">
        <v>302</v>
      </c>
      <c r="J45" s="10" t="s">
        <v>303</v>
      </c>
      <c r="K45" s="7" t="s">
        <v>542</v>
      </c>
      <c r="L45" s="7" t="s">
        <v>639</v>
      </c>
      <c r="M45" s="7" t="s">
        <v>655</v>
      </c>
      <c r="N45" s="7" t="s">
        <v>36</v>
      </c>
      <c r="O45" s="41"/>
      <c r="P45" s="7" t="s">
        <v>625</v>
      </c>
      <c r="Q45" s="71"/>
    </row>
    <row r="46" spans="1:17" s="4" customFormat="1" ht="51">
      <c r="A46" s="52" t="s">
        <v>148</v>
      </c>
      <c r="B46" s="52" t="s">
        <v>411</v>
      </c>
      <c r="C46" s="7"/>
      <c r="D46" s="41"/>
      <c r="E46" s="24" t="s">
        <v>133</v>
      </c>
      <c r="F46" s="47" t="s">
        <v>134</v>
      </c>
      <c r="G46" s="7" t="s">
        <v>673</v>
      </c>
      <c r="H46" s="10" t="s">
        <v>135</v>
      </c>
      <c r="I46" s="10" t="s">
        <v>136</v>
      </c>
      <c r="J46" s="10"/>
      <c r="K46" s="7" t="s">
        <v>639</v>
      </c>
      <c r="L46" s="7" t="s">
        <v>23</v>
      </c>
      <c r="M46" s="7" t="s">
        <v>652</v>
      </c>
      <c r="N46" s="7" t="s">
        <v>402</v>
      </c>
      <c r="O46" s="41"/>
      <c r="P46" s="7"/>
      <c r="Q46" s="71"/>
    </row>
    <row r="47" spans="1:17" s="4" customFormat="1" ht="25.5">
      <c r="A47" s="52" t="s">
        <v>148</v>
      </c>
      <c r="B47" s="52" t="s">
        <v>675</v>
      </c>
      <c r="C47" s="7" t="s">
        <v>419</v>
      </c>
      <c r="D47" s="7"/>
      <c r="E47" s="58" t="s">
        <v>591</v>
      </c>
      <c r="F47" s="7" t="s">
        <v>142</v>
      </c>
      <c r="G47" s="7" t="s">
        <v>572</v>
      </c>
      <c r="H47" s="16" t="s">
        <v>473</v>
      </c>
      <c r="I47" s="16" t="s">
        <v>390</v>
      </c>
      <c r="J47" s="16"/>
      <c r="K47" s="7" t="s">
        <v>941</v>
      </c>
      <c r="L47" s="7" t="s">
        <v>657</v>
      </c>
      <c r="M47" s="7" t="s">
        <v>29</v>
      </c>
      <c r="N47" s="7" t="s">
        <v>32</v>
      </c>
      <c r="O47" s="7" t="s">
        <v>58</v>
      </c>
      <c r="P47" s="7" t="s">
        <v>626</v>
      </c>
      <c r="Q47" s="71"/>
    </row>
    <row r="48" spans="1:17" s="4" customFormat="1" ht="51">
      <c r="A48" s="52" t="s">
        <v>148</v>
      </c>
      <c r="B48" s="52" t="s">
        <v>675</v>
      </c>
      <c r="C48" s="7" t="s">
        <v>419</v>
      </c>
      <c r="D48" s="41"/>
      <c r="E48" s="24" t="s">
        <v>593</v>
      </c>
      <c r="F48" s="47" t="s">
        <v>315</v>
      </c>
      <c r="G48" s="7" t="s">
        <v>151</v>
      </c>
      <c r="H48" s="13" t="s">
        <v>736</v>
      </c>
      <c r="I48" s="13" t="s">
        <v>725</v>
      </c>
      <c r="J48" s="15" t="s">
        <v>174</v>
      </c>
      <c r="K48" s="7" t="s">
        <v>638</v>
      </c>
      <c r="L48" s="7" t="s">
        <v>430</v>
      </c>
      <c r="M48" s="7" t="s">
        <v>644</v>
      </c>
      <c r="N48" s="7" t="s">
        <v>527</v>
      </c>
      <c r="O48" s="41" t="s">
        <v>545</v>
      </c>
      <c r="P48" s="7"/>
      <c r="Q48" s="71"/>
    </row>
    <row r="49" spans="1:17" s="4" customFormat="1" ht="63.75">
      <c r="A49" s="52" t="s">
        <v>148</v>
      </c>
      <c r="B49" s="52" t="s">
        <v>675</v>
      </c>
      <c r="C49" s="7" t="s">
        <v>421</v>
      </c>
      <c r="D49" s="41" t="s">
        <v>422</v>
      </c>
      <c r="E49" s="7" t="s">
        <v>506</v>
      </c>
      <c r="F49" s="47" t="s">
        <v>367</v>
      </c>
      <c r="G49" s="7" t="s">
        <v>571</v>
      </c>
      <c r="H49" s="13" t="s">
        <v>737</v>
      </c>
      <c r="I49" s="13" t="s">
        <v>844</v>
      </c>
      <c r="J49" s="15" t="s">
        <v>845</v>
      </c>
      <c r="K49" s="7" t="s">
        <v>543</v>
      </c>
      <c r="L49" s="7" t="s">
        <v>534</v>
      </c>
      <c r="M49" s="7" t="s">
        <v>34</v>
      </c>
      <c r="N49" s="7" t="s">
        <v>65</v>
      </c>
      <c r="O49" s="41"/>
      <c r="P49" s="7"/>
      <c r="Q49" s="71"/>
    </row>
    <row r="50" spans="1:17" s="4" customFormat="1" ht="51">
      <c r="A50" s="52" t="s">
        <v>148</v>
      </c>
      <c r="B50" s="52" t="s">
        <v>675</v>
      </c>
      <c r="C50" s="7" t="s">
        <v>417</v>
      </c>
      <c r="D50" s="41" t="s">
        <v>422</v>
      </c>
      <c r="E50" s="24" t="s">
        <v>506</v>
      </c>
      <c r="F50" s="47" t="s">
        <v>577</v>
      </c>
      <c r="G50" s="7" t="s">
        <v>571</v>
      </c>
      <c r="H50" s="13" t="s">
        <v>492</v>
      </c>
      <c r="I50" s="13" t="s">
        <v>846</v>
      </c>
      <c r="J50" s="14"/>
      <c r="K50" s="7" t="s">
        <v>645</v>
      </c>
      <c r="L50" s="7" t="s">
        <v>535</v>
      </c>
      <c r="M50" s="7" t="s">
        <v>28</v>
      </c>
      <c r="N50" s="7" t="s">
        <v>640</v>
      </c>
      <c r="O50" s="41" t="s">
        <v>46</v>
      </c>
      <c r="P50" s="7"/>
      <c r="Q50" s="71"/>
    </row>
    <row r="51" spans="1:17" s="4" customFormat="1" ht="51">
      <c r="A51" s="52" t="s">
        <v>148</v>
      </c>
      <c r="B51" s="52" t="s">
        <v>413</v>
      </c>
      <c r="C51" s="7" t="s">
        <v>425</v>
      </c>
      <c r="D51" s="53"/>
      <c r="E51" s="24" t="s">
        <v>395</v>
      </c>
      <c r="F51" s="47" t="s">
        <v>392</v>
      </c>
      <c r="G51" s="7" t="s">
        <v>393</v>
      </c>
      <c r="H51" s="16" t="s">
        <v>738</v>
      </c>
      <c r="I51" s="16" t="s">
        <v>847</v>
      </c>
      <c r="J51" s="16"/>
      <c r="K51" s="7" t="s">
        <v>631</v>
      </c>
      <c r="L51" s="7" t="s">
        <v>27</v>
      </c>
      <c r="M51" s="7" t="s">
        <v>647</v>
      </c>
      <c r="N51" s="7" t="s">
        <v>33</v>
      </c>
      <c r="O51" s="41"/>
      <c r="P51" s="7" t="s">
        <v>626</v>
      </c>
      <c r="Q51" s="71"/>
    </row>
    <row r="52" spans="1:17" s="4" customFormat="1" ht="89.25">
      <c r="A52" s="52" t="s">
        <v>148</v>
      </c>
      <c r="B52" s="52" t="s">
        <v>675</v>
      </c>
      <c r="C52" s="7" t="s">
        <v>421</v>
      </c>
      <c r="D52" s="41" t="s">
        <v>422</v>
      </c>
      <c r="E52" s="7" t="s">
        <v>497</v>
      </c>
      <c r="F52" s="47" t="s">
        <v>498</v>
      </c>
      <c r="G52" s="7" t="s">
        <v>567</v>
      </c>
      <c r="H52" s="13" t="s">
        <v>499</v>
      </c>
      <c r="I52" s="13" t="s">
        <v>11</v>
      </c>
      <c r="J52" s="15" t="s">
        <v>12</v>
      </c>
      <c r="K52" s="7" t="s">
        <v>543</v>
      </c>
      <c r="L52" s="7" t="s">
        <v>534</v>
      </c>
      <c r="M52" s="7" t="s">
        <v>34</v>
      </c>
      <c r="N52" s="7" t="s">
        <v>545</v>
      </c>
      <c r="O52" s="41" t="s">
        <v>65</v>
      </c>
      <c r="P52" s="7"/>
      <c r="Q52" s="71"/>
    </row>
    <row r="53" spans="1:17" s="4" customFormat="1" ht="63.75">
      <c r="A53" s="52" t="s">
        <v>148</v>
      </c>
      <c r="B53" s="52" t="s">
        <v>675</v>
      </c>
      <c r="C53" s="7" t="s">
        <v>630</v>
      </c>
      <c r="D53" s="8" t="s">
        <v>56</v>
      </c>
      <c r="E53" s="7" t="s">
        <v>92</v>
      </c>
      <c r="F53" s="47" t="s">
        <v>399</v>
      </c>
      <c r="G53" s="7" t="s">
        <v>570</v>
      </c>
      <c r="H53" s="13" t="s">
        <v>472</v>
      </c>
      <c r="I53" s="13" t="s">
        <v>848</v>
      </c>
      <c r="J53" s="15" t="s">
        <v>928</v>
      </c>
      <c r="K53" s="7" t="s">
        <v>637</v>
      </c>
      <c r="L53" s="7" t="s">
        <v>43</v>
      </c>
      <c r="M53" s="7" t="s">
        <v>654</v>
      </c>
      <c r="N53" s="7" t="s">
        <v>41</v>
      </c>
      <c r="O53" s="41" t="s">
        <v>65</v>
      </c>
      <c r="P53" s="7" t="s">
        <v>626</v>
      </c>
      <c r="Q53" s="71"/>
    </row>
    <row r="54" spans="1:17" s="4" customFormat="1" ht="51">
      <c r="A54" s="52" t="s">
        <v>148</v>
      </c>
      <c r="B54" s="52" t="s">
        <v>675</v>
      </c>
      <c r="C54" s="7" t="s">
        <v>630</v>
      </c>
      <c r="D54" s="41" t="s">
        <v>416</v>
      </c>
      <c r="E54" s="21" t="s">
        <v>353</v>
      </c>
      <c r="F54" s="49" t="s">
        <v>253</v>
      </c>
      <c r="G54" s="20" t="s">
        <v>571</v>
      </c>
      <c r="H54" s="16" t="s">
        <v>739</v>
      </c>
      <c r="I54" s="16" t="s">
        <v>929</v>
      </c>
      <c r="J54" s="16"/>
      <c r="K54" s="7" t="s">
        <v>542</v>
      </c>
      <c r="L54" s="7" t="s">
        <v>30</v>
      </c>
      <c r="M54" s="7"/>
      <c r="N54" s="7"/>
      <c r="O54" s="41"/>
      <c r="P54" s="7" t="s">
        <v>626</v>
      </c>
      <c r="Q54" s="71"/>
    </row>
    <row r="55" spans="1:17" s="4" customFormat="1" ht="51">
      <c r="A55" s="52" t="s">
        <v>148</v>
      </c>
      <c r="B55" s="52" t="s">
        <v>411</v>
      </c>
      <c r="C55" s="7" t="s">
        <v>417</v>
      </c>
      <c r="D55" s="41"/>
      <c r="E55" s="7" t="s">
        <v>471</v>
      </c>
      <c r="F55" s="47" t="s">
        <v>574</v>
      </c>
      <c r="G55" s="7" t="s">
        <v>673</v>
      </c>
      <c r="H55" s="13" t="s">
        <v>808</v>
      </c>
      <c r="I55" s="13" t="s">
        <v>930</v>
      </c>
      <c r="J55" s="14"/>
      <c r="K55" s="7" t="s">
        <v>542</v>
      </c>
      <c r="L55" s="7" t="s">
        <v>539</v>
      </c>
      <c r="M55" s="7" t="s">
        <v>657</v>
      </c>
      <c r="N55" s="7" t="s">
        <v>545</v>
      </c>
      <c r="O55" s="41" t="s">
        <v>61</v>
      </c>
      <c r="P55" s="7"/>
      <c r="Q55" s="71"/>
    </row>
    <row r="56" spans="1:17" s="4" customFormat="1" ht="38.25">
      <c r="A56" s="52" t="s">
        <v>148</v>
      </c>
      <c r="B56" s="52" t="s">
        <v>675</v>
      </c>
      <c r="C56" s="7" t="s">
        <v>417</v>
      </c>
      <c r="D56" s="41"/>
      <c r="E56" s="7" t="s">
        <v>580</v>
      </c>
      <c r="F56" s="47" t="s">
        <v>236</v>
      </c>
      <c r="G56" s="7" t="s">
        <v>567</v>
      </c>
      <c r="H56" s="13" t="s">
        <v>731</v>
      </c>
      <c r="I56" s="13" t="s">
        <v>931</v>
      </c>
      <c r="J56" s="14"/>
      <c r="K56" s="7" t="s">
        <v>545</v>
      </c>
      <c r="L56" s="7" t="s">
        <v>657</v>
      </c>
      <c r="M56" s="7" t="s">
        <v>29</v>
      </c>
      <c r="N56" s="7" t="s">
        <v>36</v>
      </c>
      <c r="O56" s="41" t="s">
        <v>237</v>
      </c>
      <c r="P56" s="7"/>
      <c r="Q56" s="71"/>
    </row>
    <row r="57" spans="1:17" s="4" customFormat="1" ht="38.25">
      <c r="A57" s="52" t="s">
        <v>148</v>
      </c>
      <c r="B57" s="57" t="s">
        <v>675</v>
      </c>
      <c r="C57" s="23" t="s">
        <v>420</v>
      </c>
      <c r="D57" s="43"/>
      <c r="E57" s="23" t="s">
        <v>404</v>
      </c>
      <c r="F57" s="49" t="s">
        <v>405</v>
      </c>
      <c r="G57" s="23" t="s">
        <v>622</v>
      </c>
      <c r="H57" s="15" t="s">
        <v>732</v>
      </c>
      <c r="I57" s="15" t="s">
        <v>932</v>
      </c>
      <c r="J57" s="15" t="s">
        <v>689</v>
      </c>
      <c r="K57" s="23" t="s">
        <v>536</v>
      </c>
      <c r="L57" s="23" t="s">
        <v>647</v>
      </c>
      <c r="M57" s="23" t="s">
        <v>271</v>
      </c>
      <c r="N57" s="23" t="s">
        <v>35</v>
      </c>
      <c r="O57" s="43" t="s">
        <v>272</v>
      </c>
      <c r="P57" s="23"/>
      <c r="Q57" s="71"/>
    </row>
    <row r="58" spans="1:17" s="4" customFormat="1" ht="38.25">
      <c r="A58" s="34" t="s">
        <v>148</v>
      </c>
      <c r="B58" s="52" t="s">
        <v>675</v>
      </c>
      <c r="C58" s="7" t="s">
        <v>420</v>
      </c>
      <c r="D58" s="41" t="s">
        <v>422</v>
      </c>
      <c r="E58" s="24" t="s">
        <v>404</v>
      </c>
      <c r="F58" s="47" t="s">
        <v>478</v>
      </c>
      <c r="G58" s="23" t="s">
        <v>622</v>
      </c>
      <c r="H58" s="16" t="s">
        <v>842</v>
      </c>
      <c r="I58" s="16" t="s">
        <v>933</v>
      </c>
      <c r="J58" s="16" t="s">
        <v>688</v>
      </c>
      <c r="K58" s="7" t="s">
        <v>542</v>
      </c>
      <c r="L58" s="7" t="s">
        <v>27</v>
      </c>
      <c r="M58" s="7" t="s">
        <v>657</v>
      </c>
      <c r="N58" s="7" t="s">
        <v>391</v>
      </c>
      <c r="O58" s="41"/>
      <c r="P58" s="7"/>
      <c r="Q58" s="71"/>
    </row>
    <row r="59" spans="1:17" s="4" customFormat="1" ht="51">
      <c r="A59" s="52" t="s">
        <v>148</v>
      </c>
      <c r="B59" s="52" t="s">
        <v>675</v>
      </c>
      <c r="C59" s="7" t="s">
        <v>630</v>
      </c>
      <c r="D59" s="44"/>
      <c r="E59" s="24" t="s">
        <v>358</v>
      </c>
      <c r="F59" s="47" t="s">
        <v>359</v>
      </c>
      <c r="G59" s="7" t="s">
        <v>569</v>
      </c>
      <c r="H59" s="10" t="s">
        <v>360</v>
      </c>
      <c r="I59" s="18" t="s">
        <v>361</v>
      </c>
      <c r="J59" s="10" t="s">
        <v>362</v>
      </c>
      <c r="K59" s="7" t="s">
        <v>636</v>
      </c>
      <c r="L59" s="7" t="s">
        <v>647</v>
      </c>
      <c r="M59" s="7" t="s">
        <v>363</v>
      </c>
      <c r="N59" s="22"/>
      <c r="O59" s="41"/>
      <c r="P59" s="22"/>
      <c r="Q59" s="71"/>
    </row>
    <row r="60" spans="1:17" s="4" customFormat="1" ht="51">
      <c r="A60" s="52" t="s">
        <v>148</v>
      </c>
      <c r="B60" s="57" t="s">
        <v>412</v>
      </c>
      <c r="C60" s="25"/>
      <c r="D60" s="45"/>
      <c r="E60" s="21" t="s">
        <v>682</v>
      </c>
      <c r="F60" s="49" t="s">
        <v>200</v>
      </c>
      <c r="G60" s="20" t="s">
        <v>344</v>
      </c>
      <c r="H60" s="15" t="s">
        <v>843</v>
      </c>
      <c r="I60" s="15" t="s">
        <v>934</v>
      </c>
      <c r="J60" s="14"/>
      <c r="K60" s="23" t="s">
        <v>635</v>
      </c>
      <c r="L60" s="23" t="s">
        <v>657</v>
      </c>
      <c r="M60" s="23" t="s">
        <v>25</v>
      </c>
      <c r="N60" s="25" t="s">
        <v>553</v>
      </c>
      <c r="O60" s="41"/>
      <c r="P60" s="25"/>
      <c r="Q60" s="71"/>
    </row>
    <row r="61" spans="1:17" s="4" customFormat="1" ht="38.25">
      <c r="A61" s="52" t="s">
        <v>148</v>
      </c>
      <c r="B61" s="52" t="s">
        <v>204</v>
      </c>
      <c r="C61" s="7" t="s">
        <v>425</v>
      </c>
      <c r="D61" s="41" t="s">
        <v>629</v>
      </c>
      <c r="E61" s="7" t="s">
        <v>79</v>
      </c>
      <c r="F61" s="47" t="s">
        <v>585</v>
      </c>
      <c r="G61" s="7" t="s">
        <v>572</v>
      </c>
      <c r="H61" s="13" t="s">
        <v>750</v>
      </c>
      <c r="I61" s="13" t="s">
        <v>935</v>
      </c>
      <c r="J61" s="15" t="s">
        <v>936</v>
      </c>
      <c r="K61" s="7" t="s">
        <v>631</v>
      </c>
      <c r="L61" s="7" t="s">
        <v>24</v>
      </c>
      <c r="M61" s="7" t="s">
        <v>53</v>
      </c>
      <c r="N61" s="7" t="s">
        <v>54</v>
      </c>
      <c r="O61" s="53"/>
      <c r="P61" s="7"/>
      <c r="Q61" s="71"/>
    </row>
    <row r="62" spans="1:17" s="4" customFormat="1" ht="38.25">
      <c r="A62" s="52" t="s">
        <v>148</v>
      </c>
      <c r="B62" s="52" t="s">
        <v>675</v>
      </c>
      <c r="C62" s="7" t="s">
        <v>416</v>
      </c>
      <c r="D62" s="41"/>
      <c r="E62" s="21" t="s">
        <v>371</v>
      </c>
      <c r="F62" s="49" t="s">
        <v>372</v>
      </c>
      <c r="G62" s="20" t="s">
        <v>373</v>
      </c>
      <c r="H62" s="16" t="s">
        <v>374</v>
      </c>
      <c r="I62" s="16" t="s">
        <v>375</v>
      </c>
      <c r="J62" s="19"/>
      <c r="K62" s="7" t="s">
        <v>542</v>
      </c>
      <c r="L62" s="7" t="s">
        <v>539</v>
      </c>
      <c r="M62" s="7" t="s">
        <v>651</v>
      </c>
      <c r="N62" s="7"/>
      <c r="O62" s="41"/>
      <c r="P62" s="7" t="s">
        <v>625</v>
      </c>
      <c r="Q62" s="71"/>
    </row>
    <row r="63" spans="1:17" s="4" customFormat="1" ht="38.25">
      <c r="A63" s="52" t="s">
        <v>148</v>
      </c>
      <c r="B63" s="52" t="s">
        <v>675</v>
      </c>
      <c r="C63" s="7" t="s">
        <v>421</v>
      </c>
      <c r="D63" s="41" t="s">
        <v>56</v>
      </c>
      <c r="E63" s="7" t="s">
        <v>683</v>
      </c>
      <c r="F63" s="47" t="s">
        <v>316</v>
      </c>
      <c r="G63" s="7" t="s">
        <v>670</v>
      </c>
      <c r="H63" s="16" t="s">
        <v>751</v>
      </c>
      <c r="I63" s="16" t="s">
        <v>937</v>
      </c>
      <c r="J63" s="16"/>
      <c r="K63" s="7" t="s">
        <v>646</v>
      </c>
      <c r="L63" s="7"/>
      <c r="M63" s="7"/>
      <c r="N63" s="7"/>
      <c r="O63" s="41"/>
      <c r="P63" s="7"/>
      <c r="Q63" s="71"/>
    </row>
    <row r="64" spans="1:17" s="4" customFormat="1" ht="25.5">
      <c r="A64" s="52" t="s">
        <v>148</v>
      </c>
      <c r="B64" s="52" t="s">
        <v>411</v>
      </c>
      <c r="C64" s="7" t="s">
        <v>422</v>
      </c>
      <c r="D64" s="41"/>
      <c r="E64" s="24" t="s">
        <v>280</v>
      </c>
      <c r="F64" s="47" t="s">
        <v>468</v>
      </c>
      <c r="G64" s="7" t="s">
        <v>670</v>
      </c>
      <c r="H64" s="16" t="s">
        <v>752</v>
      </c>
      <c r="I64" s="16" t="s">
        <v>938</v>
      </c>
      <c r="J64" s="16"/>
      <c r="K64" s="7" t="s">
        <v>542</v>
      </c>
      <c r="L64" s="7" t="s">
        <v>30</v>
      </c>
      <c r="M64" s="7" t="s">
        <v>537</v>
      </c>
      <c r="N64" s="7" t="s">
        <v>240</v>
      </c>
      <c r="O64" s="41"/>
      <c r="P64" s="7"/>
      <c r="Q64" s="71"/>
    </row>
    <row r="65" spans="1:17" s="4" customFormat="1" ht="25.5">
      <c r="A65" s="52" t="s">
        <v>148</v>
      </c>
      <c r="B65" s="52" t="s">
        <v>675</v>
      </c>
      <c r="C65" s="7" t="s">
        <v>419</v>
      </c>
      <c r="D65" s="41" t="s">
        <v>417</v>
      </c>
      <c r="E65" s="7" t="s">
        <v>596</v>
      </c>
      <c r="F65" s="47" t="s">
        <v>188</v>
      </c>
      <c r="G65" s="7" t="s">
        <v>569</v>
      </c>
      <c r="H65" s="15" t="s">
        <v>753</v>
      </c>
      <c r="I65" s="15" t="s">
        <v>939</v>
      </c>
      <c r="J65" s="14"/>
      <c r="K65" s="7" t="s">
        <v>527</v>
      </c>
      <c r="L65" s="7" t="s">
        <v>31</v>
      </c>
      <c r="M65" s="7" t="s">
        <v>657</v>
      </c>
      <c r="N65" s="25" t="s">
        <v>268</v>
      </c>
      <c r="O65" s="41" t="s">
        <v>269</v>
      </c>
      <c r="P65" s="7" t="s">
        <v>626</v>
      </c>
      <c r="Q65" s="71"/>
    </row>
    <row r="66" spans="1:17" s="4" customFormat="1" ht="63.75">
      <c r="A66" s="52" t="s">
        <v>148</v>
      </c>
      <c r="B66" s="52" t="s">
        <v>675</v>
      </c>
      <c r="C66" s="7" t="s">
        <v>630</v>
      </c>
      <c r="D66" s="41" t="s">
        <v>418</v>
      </c>
      <c r="E66" s="7" t="s">
        <v>368</v>
      </c>
      <c r="F66" s="47" t="s">
        <v>400</v>
      </c>
      <c r="G66" s="7" t="s">
        <v>154</v>
      </c>
      <c r="H66" s="13" t="s">
        <v>754</v>
      </c>
      <c r="I66" s="13" t="s">
        <v>940</v>
      </c>
      <c r="J66" s="14"/>
      <c r="K66" s="7" t="s">
        <v>636</v>
      </c>
      <c r="L66" s="7" t="s">
        <v>657</v>
      </c>
      <c r="M66" s="7" t="s">
        <v>50</v>
      </c>
      <c r="N66" s="7"/>
      <c r="O66" s="46"/>
      <c r="P66" s="7"/>
      <c r="Q66" s="71"/>
    </row>
    <row r="67" spans="1:17" s="4" customFormat="1" ht="76.5">
      <c r="A67" s="52" t="s">
        <v>148</v>
      </c>
      <c r="B67" s="52" t="s">
        <v>675</v>
      </c>
      <c r="C67" s="7" t="s">
        <v>417</v>
      </c>
      <c r="D67" s="41" t="s">
        <v>422</v>
      </c>
      <c r="E67" s="24" t="s">
        <v>583</v>
      </c>
      <c r="F67" s="47" t="s">
        <v>181</v>
      </c>
      <c r="G67" s="7" t="s">
        <v>671</v>
      </c>
      <c r="H67" s="13" t="s">
        <v>755</v>
      </c>
      <c r="I67" s="13" t="s">
        <v>850</v>
      </c>
      <c r="J67" s="15" t="s">
        <v>597</v>
      </c>
      <c r="K67" s="7" t="s">
        <v>537</v>
      </c>
      <c r="L67" s="7" t="s">
        <v>545</v>
      </c>
      <c r="M67" s="7" t="s">
        <v>657</v>
      </c>
      <c r="N67" s="7" t="s">
        <v>633</v>
      </c>
      <c r="O67" s="41" t="s">
        <v>63</v>
      </c>
      <c r="P67" s="7"/>
      <c r="Q67" s="71"/>
    </row>
    <row r="68" spans="1:17" s="4" customFormat="1" ht="89.25">
      <c r="A68" s="52" t="s">
        <v>148</v>
      </c>
      <c r="B68" s="52" t="s">
        <v>675</v>
      </c>
      <c r="C68" s="7" t="s">
        <v>416</v>
      </c>
      <c r="D68" s="41"/>
      <c r="E68" s="7" t="s">
        <v>522</v>
      </c>
      <c r="F68" s="47" t="s">
        <v>573</v>
      </c>
      <c r="G68" s="7" t="s">
        <v>572</v>
      </c>
      <c r="H68" s="13" t="s">
        <v>943</v>
      </c>
      <c r="I68" s="13" t="s">
        <v>851</v>
      </c>
      <c r="J68" s="15" t="s">
        <v>431</v>
      </c>
      <c r="K68" s="7" t="s">
        <v>545</v>
      </c>
      <c r="L68" s="7" t="s">
        <v>647</v>
      </c>
      <c r="M68" s="7" t="s">
        <v>529</v>
      </c>
      <c r="N68" s="7" t="s">
        <v>941</v>
      </c>
      <c r="O68" s="41" t="s">
        <v>245</v>
      </c>
      <c r="P68" s="7"/>
      <c r="Q68" s="71"/>
    </row>
    <row r="69" spans="1:17" s="4" customFormat="1" ht="38.25">
      <c r="A69" s="52" t="s">
        <v>148</v>
      </c>
      <c r="B69" s="52" t="s">
        <v>675</v>
      </c>
      <c r="C69" s="7" t="s">
        <v>417</v>
      </c>
      <c r="D69" s="41" t="s">
        <v>422</v>
      </c>
      <c r="E69" s="7" t="s">
        <v>522</v>
      </c>
      <c r="F69" s="47" t="s">
        <v>517</v>
      </c>
      <c r="G69" s="7" t="s">
        <v>572</v>
      </c>
      <c r="H69" s="16" t="s">
        <v>756</v>
      </c>
      <c r="I69" s="16" t="s">
        <v>852</v>
      </c>
      <c r="J69" s="16" t="s">
        <v>364</v>
      </c>
      <c r="K69" s="7" t="s">
        <v>542</v>
      </c>
      <c r="L69" s="7" t="s">
        <v>633</v>
      </c>
      <c r="M69" s="7" t="s">
        <v>635</v>
      </c>
      <c r="N69" s="7" t="s">
        <v>657</v>
      </c>
      <c r="O69" s="41"/>
      <c r="P69" s="7"/>
      <c r="Q69" s="71"/>
    </row>
    <row r="70" spans="1:17" s="9" customFormat="1" ht="76.5">
      <c r="A70" s="34" t="s">
        <v>148</v>
      </c>
      <c r="B70" s="52" t="s">
        <v>675</v>
      </c>
      <c r="C70" s="7" t="s">
        <v>419</v>
      </c>
      <c r="D70" s="41" t="s">
        <v>417</v>
      </c>
      <c r="E70" s="26" t="s">
        <v>91</v>
      </c>
      <c r="F70" s="47" t="s">
        <v>173</v>
      </c>
      <c r="G70" s="7" t="s">
        <v>151</v>
      </c>
      <c r="H70" s="13" t="s">
        <v>90</v>
      </c>
      <c r="I70" s="13" t="s">
        <v>853</v>
      </c>
      <c r="J70" s="15" t="s">
        <v>854</v>
      </c>
      <c r="K70" s="7" t="s">
        <v>537</v>
      </c>
      <c r="L70" s="7" t="s">
        <v>530</v>
      </c>
      <c r="M70" s="7" t="s">
        <v>36</v>
      </c>
      <c r="N70" s="7" t="s">
        <v>44</v>
      </c>
      <c r="O70" s="41" t="s">
        <v>237</v>
      </c>
      <c r="P70" s="7" t="s">
        <v>626</v>
      </c>
      <c r="Q70" s="73"/>
    </row>
    <row r="71" spans="1:17" s="4" customFormat="1" ht="38.25">
      <c r="A71" s="63" t="s">
        <v>148</v>
      </c>
      <c r="B71" s="34" t="s">
        <v>675</v>
      </c>
      <c r="C71" s="35" t="s">
        <v>56</v>
      </c>
      <c r="D71" s="42" t="s">
        <v>420</v>
      </c>
      <c r="E71" s="7" t="s">
        <v>707</v>
      </c>
      <c r="F71" s="47" t="s">
        <v>2</v>
      </c>
      <c r="G71" s="35" t="s">
        <v>144</v>
      </c>
      <c r="H71" s="7" t="s">
        <v>727</v>
      </c>
      <c r="I71" s="7" t="s">
        <v>882</v>
      </c>
      <c r="J71" s="37"/>
      <c r="K71" s="35" t="s">
        <v>540</v>
      </c>
      <c r="L71" s="35" t="s">
        <v>543</v>
      </c>
      <c r="M71" s="35" t="s">
        <v>657</v>
      </c>
      <c r="N71" s="35" t="s">
        <v>545</v>
      </c>
      <c r="O71" s="42"/>
      <c r="P71" s="35"/>
      <c r="Q71" s="72" t="s">
        <v>3</v>
      </c>
    </row>
    <row r="72" spans="1:17" s="4" customFormat="1" ht="51">
      <c r="A72" s="52" t="s">
        <v>148</v>
      </c>
      <c r="B72" s="34" t="s">
        <v>675</v>
      </c>
      <c r="C72" s="35" t="s">
        <v>56</v>
      </c>
      <c r="D72" s="42" t="s">
        <v>416</v>
      </c>
      <c r="E72" s="7" t="s">
        <v>707</v>
      </c>
      <c r="F72" s="47" t="s">
        <v>708</v>
      </c>
      <c r="G72" s="35" t="s">
        <v>144</v>
      </c>
      <c r="H72" s="7" t="s">
        <v>877</v>
      </c>
      <c r="I72" s="7" t="s">
        <v>691</v>
      </c>
      <c r="J72" s="7" t="s">
        <v>878</v>
      </c>
      <c r="K72" s="35" t="s">
        <v>645</v>
      </c>
      <c r="L72" s="35" t="s">
        <v>25</v>
      </c>
      <c r="M72" s="35" t="s">
        <v>653</v>
      </c>
      <c r="N72" s="35" t="s">
        <v>42</v>
      </c>
      <c r="O72" s="42" t="s">
        <v>34</v>
      </c>
      <c r="P72" s="35"/>
      <c r="Q72" s="72" t="s">
        <v>3</v>
      </c>
    </row>
    <row r="73" spans="1:17" s="4" customFormat="1" ht="51">
      <c r="A73" s="52" t="s">
        <v>148</v>
      </c>
      <c r="B73" s="52" t="s">
        <v>411</v>
      </c>
      <c r="C73" s="7"/>
      <c r="D73" s="41"/>
      <c r="E73" s="7" t="s">
        <v>322</v>
      </c>
      <c r="F73" s="47" t="s">
        <v>323</v>
      </c>
      <c r="G73" s="7" t="s">
        <v>673</v>
      </c>
      <c r="H73" s="10" t="s">
        <v>757</v>
      </c>
      <c r="I73" s="10" t="s">
        <v>324</v>
      </c>
      <c r="J73" s="10"/>
      <c r="K73" s="7" t="s">
        <v>941</v>
      </c>
      <c r="L73" s="7" t="s">
        <v>543</v>
      </c>
      <c r="M73" s="7" t="s">
        <v>33</v>
      </c>
      <c r="N73" s="7"/>
      <c r="O73" s="41"/>
      <c r="P73" s="7"/>
      <c r="Q73" s="71"/>
    </row>
    <row r="74" spans="1:17" s="4" customFormat="1" ht="38.25">
      <c r="A74" s="34" t="s">
        <v>148</v>
      </c>
      <c r="B74" s="34" t="s">
        <v>675</v>
      </c>
      <c r="C74" s="35" t="s">
        <v>422</v>
      </c>
      <c r="D74" s="42" t="s">
        <v>417</v>
      </c>
      <c r="E74" s="24" t="s">
        <v>709</v>
      </c>
      <c r="F74" s="47" t="s">
        <v>710</v>
      </c>
      <c r="G74" s="35" t="s">
        <v>72</v>
      </c>
      <c r="H74" s="7" t="s">
        <v>758</v>
      </c>
      <c r="I74" s="7" t="s">
        <v>879</v>
      </c>
      <c r="J74" s="7"/>
      <c r="K74" s="35" t="s">
        <v>542</v>
      </c>
      <c r="L74" s="35" t="s">
        <v>655</v>
      </c>
      <c r="M74" s="35" t="s">
        <v>639</v>
      </c>
      <c r="N74" s="35" t="s">
        <v>539</v>
      </c>
      <c r="O74" s="42" t="s">
        <v>29</v>
      </c>
      <c r="P74" s="35"/>
      <c r="Q74" s="72" t="s">
        <v>3</v>
      </c>
    </row>
    <row r="75" spans="1:17" s="4" customFormat="1" ht="63.75">
      <c r="A75" s="34" t="s">
        <v>148</v>
      </c>
      <c r="B75" s="52" t="s">
        <v>675</v>
      </c>
      <c r="C75" s="7" t="s">
        <v>416</v>
      </c>
      <c r="D75" s="41"/>
      <c r="E75" s="7" t="s">
        <v>129</v>
      </c>
      <c r="F75" s="47" t="s">
        <v>130</v>
      </c>
      <c r="G75" s="7" t="s">
        <v>131</v>
      </c>
      <c r="H75" s="7" t="s">
        <v>132</v>
      </c>
      <c r="I75" s="7" t="s">
        <v>121</v>
      </c>
      <c r="J75" s="10" t="s">
        <v>122</v>
      </c>
      <c r="K75" s="7" t="s">
        <v>545</v>
      </c>
      <c r="L75" s="7" t="s">
        <v>27</v>
      </c>
      <c r="M75" s="7" t="s">
        <v>537</v>
      </c>
      <c r="N75" s="7"/>
      <c r="O75" s="41"/>
      <c r="P75" s="7"/>
      <c r="Q75" s="71"/>
    </row>
    <row r="76" spans="1:17" s="4" customFormat="1" ht="51">
      <c r="A76" s="52" t="s">
        <v>148</v>
      </c>
      <c r="B76" s="52" t="s">
        <v>675</v>
      </c>
      <c r="C76" s="7" t="s">
        <v>630</v>
      </c>
      <c r="D76" s="41"/>
      <c r="E76" s="7" t="s">
        <v>288</v>
      </c>
      <c r="F76" s="47" t="s">
        <v>883</v>
      </c>
      <c r="G76" s="7" t="s">
        <v>516</v>
      </c>
      <c r="H76" s="7" t="s">
        <v>289</v>
      </c>
      <c r="I76" s="7" t="s">
        <v>261</v>
      </c>
      <c r="J76" s="7"/>
      <c r="K76" s="7" t="s">
        <v>631</v>
      </c>
      <c r="L76" s="7" t="s">
        <v>647</v>
      </c>
      <c r="M76" s="7" t="s">
        <v>24</v>
      </c>
      <c r="N76" s="7" t="s">
        <v>648</v>
      </c>
      <c r="O76" s="41" t="s">
        <v>60</v>
      </c>
      <c r="P76" s="7"/>
      <c r="Q76" s="71"/>
    </row>
    <row r="77" spans="1:17" s="4" customFormat="1" ht="38.25">
      <c r="A77" s="52" t="s">
        <v>148</v>
      </c>
      <c r="B77" s="52" t="s">
        <v>411</v>
      </c>
      <c r="C77" s="7" t="s">
        <v>422</v>
      </c>
      <c r="D77" s="41"/>
      <c r="E77" s="24" t="s">
        <v>83</v>
      </c>
      <c r="F77" s="47" t="s">
        <v>96</v>
      </c>
      <c r="G77" s="7" t="s">
        <v>673</v>
      </c>
      <c r="H77" s="16" t="s">
        <v>759</v>
      </c>
      <c r="I77" s="16" t="s">
        <v>451</v>
      </c>
      <c r="J77" s="16" t="s">
        <v>855</v>
      </c>
      <c r="K77" s="7" t="s">
        <v>204</v>
      </c>
      <c r="L77" s="7" t="s">
        <v>39</v>
      </c>
      <c r="M77" s="7" t="s">
        <v>648</v>
      </c>
      <c r="N77" s="7"/>
      <c r="O77" s="41"/>
      <c r="P77" s="7"/>
      <c r="Q77" s="71"/>
    </row>
    <row r="78" spans="1:17" s="4" customFormat="1" ht="38.25">
      <c r="A78" s="52" t="s">
        <v>148</v>
      </c>
      <c r="B78" s="52" t="s">
        <v>411</v>
      </c>
      <c r="C78" s="7"/>
      <c r="D78" s="41"/>
      <c r="E78" s="24" t="s">
        <v>83</v>
      </c>
      <c r="F78" s="47" t="s">
        <v>248</v>
      </c>
      <c r="G78" s="7" t="s">
        <v>673</v>
      </c>
      <c r="H78" s="10" t="s">
        <v>760</v>
      </c>
      <c r="I78" s="10" t="s">
        <v>17</v>
      </c>
      <c r="J78" s="10"/>
      <c r="K78" s="7" t="s">
        <v>542</v>
      </c>
      <c r="L78" s="7" t="s">
        <v>539</v>
      </c>
      <c r="M78" s="7" t="s">
        <v>35</v>
      </c>
      <c r="N78" s="7"/>
      <c r="O78" s="41"/>
      <c r="P78" s="7"/>
      <c r="Q78" s="71"/>
    </row>
    <row r="79" spans="1:17" s="4" customFormat="1" ht="38.25">
      <c r="A79" s="52" t="s">
        <v>148</v>
      </c>
      <c r="B79" s="52" t="s">
        <v>411</v>
      </c>
      <c r="C79" s="7"/>
      <c r="D79" s="41"/>
      <c r="E79" s="24" t="s">
        <v>83</v>
      </c>
      <c r="F79" s="47" t="s">
        <v>16</v>
      </c>
      <c r="G79" s="7" t="s">
        <v>673</v>
      </c>
      <c r="H79" s="10" t="s">
        <v>257</v>
      </c>
      <c r="I79" s="10" t="s">
        <v>694</v>
      </c>
      <c r="J79" s="10"/>
      <c r="K79" s="7" t="s">
        <v>542</v>
      </c>
      <c r="L79" s="7" t="s">
        <v>639</v>
      </c>
      <c r="M79" s="7" t="s">
        <v>648</v>
      </c>
      <c r="N79" s="7" t="s">
        <v>537</v>
      </c>
      <c r="O79" s="41"/>
      <c r="P79" s="7"/>
      <c r="Q79" s="71"/>
    </row>
    <row r="80" spans="1:17" s="4" customFormat="1" ht="38.25">
      <c r="A80" s="52" t="s">
        <v>148</v>
      </c>
      <c r="B80" s="52" t="s">
        <v>411</v>
      </c>
      <c r="C80" s="7"/>
      <c r="D80" s="41"/>
      <c r="E80" s="7" t="s">
        <v>83</v>
      </c>
      <c r="F80" s="47" t="s">
        <v>84</v>
      </c>
      <c r="G80" s="7" t="s">
        <v>673</v>
      </c>
      <c r="H80" s="10" t="s">
        <v>761</v>
      </c>
      <c r="I80" s="10" t="s">
        <v>856</v>
      </c>
      <c r="J80" s="10"/>
      <c r="K80" s="7" t="s">
        <v>639</v>
      </c>
      <c r="L80" s="7" t="s">
        <v>402</v>
      </c>
      <c r="M80" s="7" t="s">
        <v>648</v>
      </c>
      <c r="N80" s="7"/>
      <c r="O80" s="41"/>
      <c r="P80" s="7"/>
      <c r="Q80" s="71"/>
    </row>
    <row r="81" spans="1:17" s="4" customFormat="1" ht="25.5">
      <c r="A81" s="52" t="s">
        <v>148</v>
      </c>
      <c r="B81" s="52" t="s">
        <v>675</v>
      </c>
      <c r="C81" s="7" t="s">
        <v>414</v>
      </c>
      <c r="D81" s="41" t="s">
        <v>666</v>
      </c>
      <c r="E81" s="24" t="s">
        <v>465</v>
      </c>
      <c r="F81" s="70" t="s">
        <v>4</v>
      </c>
      <c r="G81" s="7" t="s">
        <v>349</v>
      </c>
      <c r="H81" s="16" t="s">
        <v>762</v>
      </c>
      <c r="I81" s="16" t="s">
        <v>782</v>
      </c>
      <c r="J81" s="16"/>
      <c r="K81" s="7" t="s">
        <v>542</v>
      </c>
      <c r="L81" s="7" t="s">
        <v>545</v>
      </c>
      <c r="M81" s="7" t="s">
        <v>655</v>
      </c>
      <c r="N81" s="7" t="s">
        <v>657</v>
      </c>
      <c r="O81" s="41" t="s">
        <v>240</v>
      </c>
      <c r="P81" s="7"/>
      <c r="Q81" s="71"/>
    </row>
    <row r="82" spans="1:17" s="4" customFormat="1" ht="51">
      <c r="A82" s="52" t="s">
        <v>148</v>
      </c>
      <c r="B82" s="34" t="s">
        <v>675</v>
      </c>
      <c r="C82" s="35" t="s">
        <v>422</v>
      </c>
      <c r="D82" s="42" t="s">
        <v>426</v>
      </c>
      <c r="E82" s="36" t="s">
        <v>465</v>
      </c>
      <c r="F82" s="48" t="s">
        <v>711</v>
      </c>
      <c r="G82" s="35" t="s">
        <v>570</v>
      </c>
      <c r="H82" s="7" t="s">
        <v>952</v>
      </c>
      <c r="I82" s="7" t="s">
        <v>5</v>
      </c>
      <c r="J82" s="35"/>
      <c r="K82" s="35" t="s">
        <v>537</v>
      </c>
      <c r="L82" s="35" t="s">
        <v>635</v>
      </c>
      <c r="M82" s="35" t="s">
        <v>40</v>
      </c>
      <c r="N82" s="35" t="s">
        <v>647</v>
      </c>
      <c r="O82" s="42" t="s">
        <v>57</v>
      </c>
      <c r="P82" s="35" t="s">
        <v>625</v>
      </c>
      <c r="Q82" s="72" t="s">
        <v>3</v>
      </c>
    </row>
    <row r="83" spans="1:17" s="4" customFormat="1" ht="63.75">
      <c r="A83" s="34" t="s">
        <v>148</v>
      </c>
      <c r="B83" s="52" t="s">
        <v>675</v>
      </c>
      <c r="C83" s="7" t="s">
        <v>419</v>
      </c>
      <c r="D83" s="41"/>
      <c r="E83" s="24" t="s">
        <v>584</v>
      </c>
      <c r="F83" s="47" t="s">
        <v>73</v>
      </c>
      <c r="G83" s="7" t="s">
        <v>347</v>
      </c>
      <c r="H83" s="13" t="s">
        <v>763</v>
      </c>
      <c r="I83" s="13" t="s">
        <v>783</v>
      </c>
      <c r="J83" s="14"/>
      <c r="K83" s="7" t="s">
        <v>539</v>
      </c>
      <c r="L83" s="7" t="s">
        <v>35</v>
      </c>
      <c r="M83" s="7" t="s">
        <v>537</v>
      </c>
      <c r="N83" s="7" t="s">
        <v>638</v>
      </c>
      <c r="O83" s="41"/>
      <c r="P83" s="7"/>
      <c r="Q83" s="71"/>
    </row>
    <row r="84" spans="1:17" s="4" customFormat="1" ht="38.25">
      <c r="A84" s="52" t="s">
        <v>148</v>
      </c>
      <c r="B84" s="52" t="s">
        <v>412</v>
      </c>
      <c r="C84" s="7" t="s">
        <v>552</v>
      </c>
      <c r="D84" s="41" t="s">
        <v>629</v>
      </c>
      <c r="E84" s="24" t="s">
        <v>521</v>
      </c>
      <c r="F84" s="47" t="s">
        <v>440</v>
      </c>
      <c r="G84" s="7" t="s">
        <v>572</v>
      </c>
      <c r="H84" s="7" t="s">
        <v>764</v>
      </c>
      <c r="I84" s="11" t="s">
        <v>784</v>
      </c>
      <c r="J84" s="28"/>
      <c r="K84" s="7" t="s">
        <v>402</v>
      </c>
      <c r="L84" s="7" t="s">
        <v>30</v>
      </c>
      <c r="M84" s="7" t="s">
        <v>645</v>
      </c>
      <c r="N84" s="7" t="s">
        <v>531</v>
      </c>
      <c r="O84" s="41" t="s">
        <v>47</v>
      </c>
      <c r="P84" s="7" t="s">
        <v>626</v>
      </c>
      <c r="Q84" s="71"/>
    </row>
    <row r="85" spans="1:17" s="4" customFormat="1" ht="25.5">
      <c r="A85" s="52" t="s">
        <v>148</v>
      </c>
      <c r="B85" s="52" t="s">
        <v>675</v>
      </c>
      <c r="C85" s="7" t="s">
        <v>426</v>
      </c>
      <c r="D85" s="45"/>
      <c r="E85" s="7" t="s">
        <v>338</v>
      </c>
      <c r="F85" s="47" t="s">
        <v>189</v>
      </c>
      <c r="G85" s="7" t="s">
        <v>567</v>
      </c>
      <c r="H85" s="15" t="s">
        <v>765</v>
      </c>
      <c r="I85" s="15" t="s">
        <v>785</v>
      </c>
      <c r="J85" s="14" t="s">
        <v>174</v>
      </c>
      <c r="K85" s="7" t="s">
        <v>541</v>
      </c>
      <c r="L85" s="7" t="s">
        <v>657</v>
      </c>
      <c r="M85" s="7" t="s">
        <v>653</v>
      </c>
      <c r="N85" s="7" t="s">
        <v>641</v>
      </c>
      <c r="O85" s="41" t="s">
        <v>435</v>
      </c>
      <c r="P85" s="7" t="s">
        <v>625</v>
      </c>
      <c r="Q85" s="71"/>
    </row>
    <row r="86" spans="1:17" s="4" customFormat="1" ht="76.5">
      <c r="A86" s="52" t="s">
        <v>148</v>
      </c>
      <c r="B86" s="57" t="s">
        <v>675</v>
      </c>
      <c r="C86" s="25" t="s">
        <v>416</v>
      </c>
      <c r="D86" s="43"/>
      <c r="E86" s="23" t="s">
        <v>77</v>
      </c>
      <c r="F86" s="49" t="s">
        <v>456</v>
      </c>
      <c r="G86" s="7" t="s">
        <v>72</v>
      </c>
      <c r="H86" s="15" t="s">
        <v>453</v>
      </c>
      <c r="I86" s="15" t="s">
        <v>454</v>
      </c>
      <c r="J86" s="14"/>
      <c r="K86" s="23" t="s">
        <v>204</v>
      </c>
      <c r="L86" s="23" t="s">
        <v>39</v>
      </c>
      <c r="M86" s="23" t="s">
        <v>27</v>
      </c>
      <c r="N86" s="23" t="s">
        <v>30</v>
      </c>
      <c r="O86" s="43"/>
      <c r="P86" s="23"/>
      <c r="Q86" s="71"/>
    </row>
    <row r="87" spans="1:17" s="4" customFormat="1" ht="25.5">
      <c r="A87" s="52" t="s">
        <v>148</v>
      </c>
      <c r="B87" s="57" t="s">
        <v>675</v>
      </c>
      <c r="C87" s="25" t="s">
        <v>419</v>
      </c>
      <c r="D87" s="43" t="s">
        <v>420</v>
      </c>
      <c r="E87" s="23" t="s">
        <v>77</v>
      </c>
      <c r="F87" s="49" t="s">
        <v>317</v>
      </c>
      <c r="G87" s="7" t="s">
        <v>72</v>
      </c>
      <c r="H87" s="15" t="s">
        <v>766</v>
      </c>
      <c r="I87" s="15" t="s">
        <v>786</v>
      </c>
      <c r="J87" s="15" t="s">
        <v>787</v>
      </c>
      <c r="K87" s="23" t="s">
        <v>632</v>
      </c>
      <c r="L87" s="23" t="s">
        <v>539</v>
      </c>
      <c r="M87" s="23" t="s">
        <v>647</v>
      </c>
      <c r="N87" s="23" t="s">
        <v>40</v>
      </c>
      <c r="O87" s="43" t="s">
        <v>209</v>
      </c>
      <c r="P87" s="23" t="s">
        <v>626</v>
      </c>
      <c r="Q87" s="71"/>
    </row>
    <row r="88" spans="1:17" s="4" customFormat="1" ht="25.5">
      <c r="A88" s="52" t="s">
        <v>148</v>
      </c>
      <c r="B88" s="34" t="s">
        <v>412</v>
      </c>
      <c r="C88" s="35" t="s">
        <v>424</v>
      </c>
      <c r="D88" s="42" t="s">
        <v>422</v>
      </c>
      <c r="E88" s="35" t="s">
        <v>77</v>
      </c>
      <c r="F88" s="48" t="s">
        <v>712</v>
      </c>
      <c r="G88" s="35" t="s">
        <v>72</v>
      </c>
      <c r="H88" s="35" t="s">
        <v>953</v>
      </c>
      <c r="I88" s="35" t="s">
        <v>954</v>
      </c>
      <c r="J88" s="35" t="s">
        <v>788</v>
      </c>
      <c r="K88" s="35" t="s">
        <v>639</v>
      </c>
      <c r="L88" s="35" t="s">
        <v>542</v>
      </c>
      <c r="M88" s="35" t="s">
        <v>657</v>
      </c>
      <c r="N88" s="35" t="s">
        <v>42</v>
      </c>
      <c r="O88" s="42" t="s">
        <v>836</v>
      </c>
      <c r="P88" s="35"/>
      <c r="Q88" s="72" t="s">
        <v>3</v>
      </c>
    </row>
    <row r="89" spans="1:17" s="4" customFormat="1" ht="63.75">
      <c r="A89" s="52" t="s">
        <v>148</v>
      </c>
      <c r="B89" s="52" t="s">
        <v>675</v>
      </c>
      <c r="C89" s="7" t="s">
        <v>417</v>
      </c>
      <c r="D89" s="41"/>
      <c r="E89" s="24" t="s">
        <v>475</v>
      </c>
      <c r="F89" s="47" t="s">
        <v>187</v>
      </c>
      <c r="G89" s="7" t="s">
        <v>569</v>
      </c>
      <c r="H89" s="13" t="s">
        <v>767</v>
      </c>
      <c r="I89" s="13" t="s">
        <v>789</v>
      </c>
      <c r="J89" s="14"/>
      <c r="K89" s="7" t="s">
        <v>545</v>
      </c>
      <c r="L89" s="7" t="s">
        <v>657</v>
      </c>
      <c r="M89" s="7" t="s">
        <v>529</v>
      </c>
      <c r="N89" s="7" t="s">
        <v>44</v>
      </c>
      <c r="O89" s="41" t="s">
        <v>241</v>
      </c>
      <c r="P89" s="7"/>
      <c r="Q89" s="71"/>
    </row>
    <row r="90" spans="1:17" s="4" customFormat="1" ht="63.75">
      <c r="A90" s="52" t="s">
        <v>148</v>
      </c>
      <c r="B90" s="52" t="s">
        <v>675</v>
      </c>
      <c r="C90" s="7" t="s">
        <v>419</v>
      </c>
      <c r="D90" s="41" t="s">
        <v>425</v>
      </c>
      <c r="E90" s="23" t="s">
        <v>101</v>
      </c>
      <c r="F90" s="49" t="s">
        <v>102</v>
      </c>
      <c r="G90" s="20" t="s">
        <v>72</v>
      </c>
      <c r="H90" s="16" t="s">
        <v>103</v>
      </c>
      <c r="I90" s="16" t="s">
        <v>790</v>
      </c>
      <c r="J90" s="16" t="s">
        <v>104</v>
      </c>
      <c r="K90" s="7" t="s">
        <v>541</v>
      </c>
      <c r="L90" s="7" t="s">
        <v>643</v>
      </c>
      <c r="M90" s="7" t="s">
        <v>632</v>
      </c>
      <c r="N90" s="7"/>
      <c r="O90" s="41"/>
      <c r="P90" s="7" t="s">
        <v>626</v>
      </c>
      <c r="Q90" s="71"/>
    </row>
    <row r="91" spans="1:17" s="4" customFormat="1" ht="51">
      <c r="A91" s="52" t="s">
        <v>148</v>
      </c>
      <c r="B91" s="52" t="s">
        <v>675</v>
      </c>
      <c r="C91" s="7" t="s">
        <v>417</v>
      </c>
      <c r="D91" s="41" t="s">
        <v>422</v>
      </c>
      <c r="E91" s="7" t="s">
        <v>166</v>
      </c>
      <c r="F91" s="47" t="s">
        <v>167</v>
      </c>
      <c r="G91" s="7" t="s">
        <v>572</v>
      </c>
      <c r="H91" s="7" t="s">
        <v>168</v>
      </c>
      <c r="I91" s="7" t="s">
        <v>791</v>
      </c>
      <c r="J91" s="14"/>
      <c r="K91" s="7" t="s">
        <v>542</v>
      </c>
      <c r="L91" s="7" t="s">
        <v>545</v>
      </c>
      <c r="M91" s="7" t="s">
        <v>652</v>
      </c>
      <c r="N91" s="7" t="s">
        <v>657</v>
      </c>
      <c r="O91" s="41" t="s">
        <v>648</v>
      </c>
      <c r="P91" s="7"/>
      <c r="Q91" s="71"/>
    </row>
    <row r="92" spans="1:17" s="4" customFormat="1" ht="51">
      <c r="A92" s="52" t="s">
        <v>148</v>
      </c>
      <c r="B92" s="52" t="s">
        <v>412</v>
      </c>
      <c r="C92" s="7" t="s">
        <v>552</v>
      </c>
      <c r="D92" s="41"/>
      <c r="E92" s="24" t="s">
        <v>137</v>
      </c>
      <c r="F92" s="47" t="s">
        <v>138</v>
      </c>
      <c r="G92" s="7" t="s">
        <v>572</v>
      </c>
      <c r="H92" s="7" t="s">
        <v>768</v>
      </c>
      <c r="I92" s="18" t="s">
        <v>139</v>
      </c>
      <c r="J92" s="28"/>
      <c r="K92" s="7" t="s">
        <v>402</v>
      </c>
      <c r="L92" s="7" t="s">
        <v>30</v>
      </c>
      <c r="M92" s="7" t="s">
        <v>140</v>
      </c>
      <c r="N92" s="22"/>
      <c r="O92" s="41"/>
      <c r="P92" s="7" t="s">
        <v>626</v>
      </c>
      <c r="Q92" s="71"/>
    </row>
    <row r="93" spans="1:17" s="4" customFormat="1" ht="25.5">
      <c r="A93" s="57" t="s">
        <v>148</v>
      </c>
      <c r="B93" s="52" t="s">
        <v>675</v>
      </c>
      <c r="C93" s="7" t="s">
        <v>422</v>
      </c>
      <c r="D93" s="41"/>
      <c r="E93" s="7" t="s">
        <v>127</v>
      </c>
      <c r="F93" s="47" t="s">
        <v>128</v>
      </c>
      <c r="G93" s="7" t="s">
        <v>152</v>
      </c>
      <c r="H93" s="7" t="s">
        <v>438</v>
      </c>
      <c r="I93" s="7" t="s">
        <v>439</v>
      </c>
      <c r="J93" s="10"/>
      <c r="K93" s="7" t="s">
        <v>545</v>
      </c>
      <c r="L93" s="7" t="s">
        <v>657</v>
      </c>
      <c r="M93" s="7" t="s">
        <v>649</v>
      </c>
      <c r="N93" s="7" t="s">
        <v>536</v>
      </c>
      <c r="O93" s="41"/>
      <c r="P93" s="7"/>
      <c r="Q93" s="71"/>
    </row>
    <row r="94" spans="1:17" s="4" customFormat="1" ht="38.25">
      <c r="A94" s="52" t="s">
        <v>148</v>
      </c>
      <c r="B94" s="34" t="s">
        <v>675</v>
      </c>
      <c r="C94" s="35" t="s">
        <v>423</v>
      </c>
      <c r="D94" s="42"/>
      <c r="E94" s="35" t="s">
        <v>6</v>
      </c>
      <c r="F94" s="48" t="s">
        <v>713</v>
      </c>
      <c r="G94" s="35" t="s">
        <v>144</v>
      </c>
      <c r="H94" s="37" t="s">
        <v>955</v>
      </c>
      <c r="I94" s="37" t="s">
        <v>956</v>
      </c>
      <c r="J94" s="35" t="s">
        <v>792</v>
      </c>
      <c r="K94" s="35"/>
      <c r="L94" s="35"/>
      <c r="M94" s="35"/>
      <c r="N94" s="35"/>
      <c r="O94" s="42"/>
      <c r="P94" s="35"/>
      <c r="Q94" s="72" t="s">
        <v>3</v>
      </c>
    </row>
    <row r="95" spans="1:17" s="4" customFormat="1" ht="25.5">
      <c r="A95" s="52" t="s">
        <v>148</v>
      </c>
      <c r="B95" s="57" t="s">
        <v>675</v>
      </c>
      <c r="C95" s="23"/>
      <c r="D95" s="43"/>
      <c r="E95" s="23" t="s">
        <v>340</v>
      </c>
      <c r="F95" s="49" t="s">
        <v>254</v>
      </c>
      <c r="G95" s="23" t="s">
        <v>567</v>
      </c>
      <c r="H95" s="15" t="s">
        <v>769</v>
      </c>
      <c r="I95" s="15" t="s">
        <v>793</v>
      </c>
      <c r="J95" s="14"/>
      <c r="K95" s="23" t="s">
        <v>427</v>
      </c>
      <c r="L95" s="23" t="s">
        <v>636</v>
      </c>
      <c r="M95" s="25" t="s">
        <v>262</v>
      </c>
      <c r="N95" s="23"/>
      <c r="O95" s="41"/>
      <c r="P95" s="23" t="s">
        <v>625</v>
      </c>
      <c r="Q95" s="71"/>
    </row>
    <row r="96" spans="1:17" s="1" customFormat="1" ht="38.25">
      <c r="A96" s="52" t="s">
        <v>148</v>
      </c>
      <c r="B96" s="52" t="s">
        <v>675</v>
      </c>
      <c r="C96" s="7" t="s">
        <v>417</v>
      </c>
      <c r="D96" s="41"/>
      <c r="E96" s="24" t="s">
        <v>547</v>
      </c>
      <c r="F96" s="47" t="s">
        <v>946</v>
      </c>
      <c r="G96" s="7" t="s">
        <v>567</v>
      </c>
      <c r="H96" s="16" t="s">
        <v>770</v>
      </c>
      <c r="I96" s="16" t="s">
        <v>794</v>
      </c>
      <c r="J96" s="16" t="s">
        <v>795</v>
      </c>
      <c r="K96" s="7" t="s">
        <v>542</v>
      </c>
      <c r="L96" s="7" t="s">
        <v>31</v>
      </c>
      <c r="M96" s="7" t="s">
        <v>647</v>
      </c>
      <c r="N96" s="7"/>
      <c r="O96" s="41"/>
      <c r="P96" s="7"/>
      <c r="Q96" s="74"/>
    </row>
    <row r="97" spans="1:17" s="1" customFormat="1" ht="63.75">
      <c r="A97" s="52" t="s">
        <v>148</v>
      </c>
      <c r="B97" s="52" t="s">
        <v>204</v>
      </c>
      <c r="C97" s="7" t="s">
        <v>426</v>
      </c>
      <c r="D97" s="41"/>
      <c r="E97" s="7" t="s">
        <v>677</v>
      </c>
      <c r="F97" s="47" t="s">
        <v>320</v>
      </c>
      <c r="G97" s="7" t="s">
        <v>72</v>
      </c>
      <c r="H97" s="13" t="s">
        <v>258</v>
      </c>
      <c r="I97" s="13" t="s">
        <v>796</v>
      </c>
      <c r="J97" s="15" t="s">
        <v>797</v>
      </c>
      <c r="K97" s="7" t="s">
        <v>543</v>
      </c>
      <c r="L97" s="7" t="s">
        <v>533</v>
      </c>
      <c r="M97" s="7" t="s">
        <v>34</v>
      </c>
      <c r="N97" s="7" t="s">
        <v>656</v>
      </c>
      <c r="O97" s="41" t="s">
        <v>436</v>
      </c>
      <c r="P97" s="7" t="s">
        <v>625</v>
      </c>
      <c r="Q97" s="74"/>
    </row>
    <row r="98" spans="1:17" s="4" customFormat="1" ht="25.5">
      <c r="A98" s="52" t="s">
        <v>148</v>
      </c>
      <c r="B98" s="52" t="s">
        <v>411</v>
      </c>
      <c r="C98" s="7"/>
      <c r="D98" s="41"/>
      <c r="E98" s="7" t="s">
        <v>13</v>
      </c>
      <c r="F98" s="47" t="s">
        <v>14</v>
      </c>
      <c r="G98" s="7" t="s">
        <v>673</v>
      </c>
      <c r="H98" s="10" t="s">
        <v>771</v>
      </c>
      <c r="I98" s="10" t="s">
        <v>15</v>
      </c>
      <c r="J98" s="10"/>
      <c r="K98" s="7" t="s">
        <v>537</v>
      </c>
      <c r="L98" s="7" t="s">
        <v>635</v>
      </c>
      <c r="M98" s="7" t="s">
        <v>638</v>
      </c>
      <c r="N98" s="7" t="s">
        <v>647</v>
      </c>
      <c r="O98" s="41"/>
      <c r="P98" s="7"/>
      <c r="Q98" s="71"/>
    </row>
    <row r="99" spans="1:17" s="5" customFormat="1" ht="89.25">
      <c r="A99" s="34" t="s">
        <v>148</v>
      </c>
      <c r="B99" s="52" t="s">
        <v>675</v>
      </c>
      <c r="C99" s="7" t="s">
        <v>419</v>
      </c>
      <c r="D99" s="41" t="s">
        <v>424</v>
      </c>
      <c r="E99" s="7" t="s">
        <v>563</v>
      </c>
      <c r="F99" s="47" t="s">
        <v>564</v>
      </c>
      <c r="G99" s="7" t="s">
        <v>72</v>
      </c>
      <c r="H99" s="16" t="s">
        <v>510</v>
      </c>
      <c r="I99" s="16" t="s">
        <v>798</v>
      </c>
      <c r="J99" s="14"/>
      <c r="K99" s="7" t="s">
        <v>632</v>
      </c>
      <c r="L99" s="7" t="s">
        <v>42</v>
      </c>
      <c r="M99" s="7" t="s">
        <v>643</v>
      </c>
      <c r="N99" s="7" t="s">
        <v>545</v>
      </c>
      <c r="O99" s="41" t="s">
        <v>190</v>
      </c>
      <c r="P99" s="23"/>
      <c r="Q99" s="73"/>
    </row>
    <row r="100" spans="1:17" s="1" customFormat="1" ht="25.5">
      <c r="A100" s="52" t="s">
        <v>148</v>
      </c>
      <c r="B100" s="52" t="s">
        <v>675</v>
      </c>
      <c r="C100" s="7" t="s">
        <v>417</v>
      </c>
      <c r="D100" s="41" t="s">
        <v>422</v>
      </c>
      <c r="E100" s="24" t="s">
        <v>171</v>
      </c>
      <c r="F100" s="47" t="s">
        <v>318</v>
      </c>
      <c r="G100" s="7" t="s">
        <v>660</v>
      </c>
      <c r="H100" s="16" t="s">
        <v>511</v>
      </c>
      <c r="I100" s="16" t="s">
        <v>799</v>
      </c>
      <c r="J100" s="16"/>
      <c r="K100" s="7" t="s">
        <v>535</v>
      </c>
      <c r="L100" s="7" t="s">
        <v>647</v>
      </c>
      <c r="M100" s="7" t="s">
        <v>655</v>
      </c>
      <c r="N100" s="7" t="s">
        <v>555</v>
      </c>
      <c r="O100" s="46"/>
      <c r="P100" s="7"/>
      <c r="Q100" s="74"/>
    </row>
    <row r="101" spans="1:17" s="2" customFormat="1" ht="63.75">
      <c r="A101" s="52" t="s">
        <v>148</v>
      </c>
      <c r="B101" s="52" t="s">
        <v>675</v>
      </c>
      <c r="C101" s="7" t="s">
        <v>422</v>
      </c>
      <c r="D101" s="41" t="s">
        <v>630</v>
      </c>
      <c r="E101" s="24" t="s">
        <v>273</v>
      </c>
      <c r="F101" s="47" t="s">
        <v>274</v>
      </c>
      <c r="G101" s="7" t="s">
        <v>571</v>
      </c>
      <c r="H101" s="7" t="s">
        <v>275</v>
      </c>
      <c r="I101" s="7" t="s">
        <v>276</v>
      </c>
      <c r="J101" s="10"/>
      <c r="K101" s="7" t="s">
        <v>542</v>
      </c>
      <c r="L101" s="7" t="s">
        <v>649</v>
      </c>
      <c r="M101" s="7" t="s">
        <v>647</v>
      </c>
      <c r="N101" s="7" t="s">
        <v>657</v>
      </c>
      <c r="O101" s="41" t="s">
        <v>25</v>
      </c>
      <c r="P101" s="7"/>
      <c r="Q101" s="75"/>
    </row>
    <row r="102" spans="1:17" s="1" customFormat="1" ht="38.25">
      <c r="A102" s="52" t="s">
        <v>148</v>
      </c>
      <c r="B102" s="52" t="s">
        <v>412</v>
      </c>
      <c r="C102" s="7" t="s">
        <v>552</v>
      </c>
      <c r="D102" s="41" t="s">
        <v>629</v>
      </c>
      <c r="E102" s="7" t="s">
        <v>494</v>
      </c>
      <c r="F102" s="47" t="s">
        <v>495</v>
      </c>
      <c r="G102" s="7" t="s">
        <v>572</v>
      </c>
      <c r="H102" s="7" t="s">
        <v>512</v>
      </c>
      <c r="I102" s="7" t="s">
        <v>496</v>
      </c>
      <c r="J102" s="10"/>
      <c r="K102" s="7" t="s">
        <v>645</v>
      </c>
      <c r="L102" s="7" t="s">
        <v>402</v>
      </c>
      <c r="M102" s="7" t="s">
        <v>650</v>
      </c>
      <c r="N102" s="7" t="s">
        <v>30</v>
      </c>
      <c r="O102" s="41" t="s">
        <v>47</v>
      </c>
      <c r="P102" s="7" t="s">
        <v>626</v>
      </c>
      <c r="Q102" s="74"/>
    </row>
    <row r="103" spans="1:17" s="4" customFormat="1" ht="63.75">
      <c r="A103" s="57" t="s">
        <v>148</v>
      </c>
      <c r="B103" s="52" t="s">
        <v>675</v>
      </c>
      <c r="C103" s="7" t="s">
        <v>417</v>
      </c>
      <c r="D103" s="41"/>
      <c r="E103" s="7" t="s">
        <v>579</v>
      </c>
      <c r="F103" s="47" t="s">
        <v>192</v>
      </c>
      <c r="G103" s="7" t="s">
        <v>152</v>
      </c>
      <c r="H103" s="13" t="s">
        <v>513</v>
      </c>
      <c r="I103" s="13" t="s">
        <v>800</v>
      </c>
      <c r="J103" s="15" t="s">
        <v>676</v>
      </c>
      <c r="K103" s="7" t="s">
        <v>545</v>
      </c>
      <c r="L103" s="7" t="s">
        <v>657</v>
      </c>
      <c r="M103" s="7" t="s">
        <v>40</v>
      </c>
      <c r="N103" s="7" t="s">
        <v>243</v>
      </c>
      <c r="O103" s="46"/>
      <c r="P103" s="7"/>
      <c r="Q103" s="71"/>
    </row>
    <row r="104" spans="1:17" s="1" customFormat="1" ht="38.25">
      <c r="A104" s="57" t="s">
        <v>148</v>
      </c>
      <c r="B104" s="52" t="s">
        <v>675</v>
      </c>
      <c r="C104" s="7" t="s">
        <v>417</v>
      </c>
      <c r="D104" s="41"/>
      <c r="E104" s="7" t="s">
        <v>579</v>
      </c>
      <c r="F104" s="47" t="s">
        <v>947</v>
      </c>
      <c r="G104" s="7" t="s">
        <v>152</v>
      </c>
      <c r="H104" s="13" t="s">
        <v>514</v>
      </c>
      <c r="I104" s="13" t="s">
        <v>801</v>
      </c>
      <c r="J104" s="14"/>
      <c r="K104" s="7" t="s">
        <v>536</v>
      </c>
      <c r="L104" s="7" t="s">
        <v>647</v>
      </c>
      <c r="M104" s="7" t="s">
        <v>28</v>
      </c>
      <c r="N104" s="7" t="s">
        <v>640</v>
      </c>
      <c r="O104" s="41" t="s">
        <v>238</v>
      </c>
      <c r="P104" s="7"/>
      <c r="Q104" s="74"/>
    </row>
    <row r="105" spans="1:17" s="4" customFormat="1" ht="38.25">
      <c r="A105" s="52" t="s">
        <v>148</v>
      </c>
      <c r="B105" s="34" t="s">
        <v>675</v>
      </c>
      <c r="C105" s="35" t="s">
        <v>422</v>
      </c>
      <c r="D105" s="42" t="s">
        <v>417</v>
      </c>
      <c r="E105" s="36" t="s">
        <v>579</v>
      </c>
      <c r="F105" s="48" t="s">
        <v>714</v>
      </c>
      <c r="G105" s="35" t="s">
        <v>152</v>
      </c>
      <c r="H105" s="35" t="s">
        <v>957</v>
      </c>
      <c r="I105" s="35" t="s">
        <v>884</v>
      </c>
      <c r="J105" s="35"/>
      <c r="K105" s="35" t="s">
        <v>539</v>
      </c>
      <c r="L105" s="35" t="s">
        <v>658</v>
      </c>
      <c r="M105" s="35" t="s">
        <v>545</v>
      </c>
      <c r="N105" s="35" t="s">
        <v>649</v>
      </c>
      <c r="O105" s="42" t="s">
        <v>29</v>
      </c>
      <c r="P105" s="35" t="s">
        <v>625</v>
      </c>
      <c r="Q105" s="72" t="s">
        <v>3</v>
      </c>
    </row>
    <row r="106" spans="1:17" s="1" customFormat="1" ht="25.5">
      <c r="A106" s="52" t="s">
        <v>148</v>
      </c>
      <c r="B106" s="34" t="s">
        <v>675</v>
      </c>
      <c r="C106" s="35" t="s">
        <v>422</v>
      </c>
      <c r="D106" s="42" t="s">
        <v>417</v>
      </c>
      <c r="E106" s="35" t="s">
        <v>579</v>
      </c>
      <c r="F106" s="48" t="s">
        <v>715</v>
      </c>
      <c r="G106" s="35" t="s">
        <v>152</v>
      </c>
      <c r="H106" s="35" t="s">
        <v>958</v>
      </c>
      <c r="I106" s="35" t="s">
        <v>692</v>
      </c>
      <c r="J106" s="35"/>
      <c r="K106" s="35" t="s">
        <v>641</v>
      </c>
      <c r="L106" s="35" t="s">
        <v>657</v>
      </c>
      <c r="M106" s="35" t="s">
        <v>545</v>
      </c>
      <c r="N106" s="35"/>
      <c r="O106" s="42" t="s">
        <v>837</v>
      </c>
      <c r="P106" s="35" t="s">
        <v>625</v>
      </c>
      <c r="Q106" s="74" t="s">
        <v>3</v>
      </c>
    </row>
    <row r="107" spans="1:17" s="1" customFormat="1" ht="51">
      <c r="A107" s="52" t="s">
        <v>148</v>
      </c>
      <c r="B107" s="34" t="s">
        <v>675</v>
      </c>
      <c r="C107" s="35" t="s">
        <v>419</v>
      </c>
      <c r="D107" s="42" t="s">
        <v>401</v>
      </c>
      <c r="E107" s="35" t="s">
        <v>716</v>
      </c>
      <c r="F107" s="48" t="s">
        <v>717</v>
      </c>
      <c r="G107" s="35" t="s">
        <v>572</v>
      </c>
      <c r="H107" s="35" t="s">
        <v>728</v>
      </c>
      <c r="I107" s="35" t="s">
        <v>7</v>
      </c>
      <c r="J107" s="35" t="s">
        <v>880</v>
      </c>
      <c r="K107" s="35" t="s">
        <v>556</v>
      </c>
      <c r="L107" s="35" t="s">
        <v>537</v>
      </c>
      <c r="M107" s="35" t="s">
        <v>31</v>
      </c>
      <c r="N107" s="35" t="s">
        <v>26</v>
      </c>
      <c r="O107" s="42" t="s">
        <v>838</v>
      </c>
      <c r="P107" s="35"/>
      <c r="Q107" s="74" t="s">
        <v>3</v>
      </c>
    </row>
    <row r="108" spans="1:17" s="4" customFormat="1" ht="63.75">
      <c r="A108" s="52" t="s">
        <v>148</v>
      </c>
      <c r="B108" s="52" t="s">
        <v>675</v>
      </c>
      <c r="C108" s="7" t="s">
        <v>422</v>
      </c>
      <c r="D108" s="41" t="s">
        <v>630</v>
      </c>
      <c r="E108" s="7" t="s">
        <v>477</v>
      </c>
      <c r="F108" s="47" t="s">
        <v>193</v>
      </c>
      <c r="G108" s="7" t="s">
        <v>152</v>
      </c>
      <c r="H108" s="13" t="s">
        <v>450</v>
      </c>
      <c r="I108" s="13" t="s">
        <v>802</v>
      </c>
      <c r="J108" s="15" t="s">
        <v>803</v>
      </c>
      <c r="K108" s="7" t="s">
        <v>539</v>
      </c>
      <c r="L108" s="7" t="s">
        <v>529</v>
      </c>
      <c r="M108" s="7" t="s">
        <v>41</v>
      </c>
      <c r="N108" s="7" t="s">
        <v>28</v>
      </c>
      <c r="O108" s="41" t="s">
        <v>68</v>
      </c>
      <c r="P108" s="7"/>
      <c r="Q108" s="71"/>
    </row>
    <row r="109" spans="1:17" s="4" customFormat="1" ht="51">
      <c r="A109" s="52" t="s">
        <v>148</v>
      </c>
      <c r="B109" s="52" t="s">
        <v>675</v>
      </c>
      <c r="C109" s="7" t="s">
        <v>417</v>
      </c>
      <c r="D109" s="41" t="s">
        <v>422</v>
      </c>
      <c r="E109" s="7" t="s">
        <v>477</v>
      </c>
      <c r="F109" s="47" t="s">
        <v>191</v>
      </c>
      <c r="G109" s="7" t="s">
        <v>152</v>
      </c>
      <c r="H109" s="13" t="s">
        <v>246</v>
      </c>
      <c r="I109" s="13" t="s">
        <v>804</v>
      </c>
      <c r="J109" s="15" t="s">
        <v>86</v>
      </c>
      <c r="K109" s="7" t="s">
        <v>540</v>
      </c>
      <c r="L109" s="7" t="s">
        <v>658</v>
      </c>
      <c r="M109" s="7" t="s">
        <v>29</v>
      </c>
      <c r="N109" s="7" t="s">
        <v>651</v>
      </c>
      <c r="O109" s="41" t="s">
        <v>48</v>
      </c>
      <c r="P109" s="7"/>
      <c r="Q109" s="71"/>
    </row>
    <row r="110" spans="1:17" s="1" customFormat="1" ht="51">
      <c r="A110" s="52" t="s">
        <v>148</v>
      </c>
      <c r="B110" s="52" t="s">
        <v>675</v>
      </c>
      <c r="C110" s="7" t="s">
        <v>420</v>
      </c>
      <c r="D110" s="41" t="s">
        <v>426</v>
      </c>
      <c r="E110" s="7" t="s">
        <v>595</v>
      </c>
      <c r="F110" s="47" t="s">
        <v>66</v>
      </c>
      <c r="G110" s="7" t="s">
        <v>572</v>
      </c>
      <c r="H110" s="13" t="s">
        <v>325</v>
      </c>
      <c r="I110" s="13" t="s">
        <v>805</v>
      </c>
      <c r="J110" s="15" t="s">
        <v>806</v>
      </c>
      <c r="K110" s="7" t="s">
        <v>637</v>
      </c>
      <c r="L110" s="7" t="s">
        <v>27</v>
      </c>
      <c r="M110" s="7" t="s">
        <v>67</v>
      </c>
      <c r="N110" s="23"/>
      <c r="O110" s="41"/>
      <c r="P110" s="23"/>
      <c r="Q110" s="74"/>
    </row>
    <row r="111" spans="1:17" s="1" customFormat="1" ht="63.75">
      <c r="A111" s="34" t="s">
        <v>148</v>
      </c>
      <c r="B111" s="52" t="s">
        <v>675</v>
      </c>
      <c r="C111" s="7" t="s">
        <v>421</v>
      </c>
      <c r="D111" s="41" t="s">
        <v>630</v>
      </c>
      <c r="E111" s="7" t="s">
        <v>98</v>
      </c>
      <c r="F111" s="47" t="s">
        <v>99</v>
      </c>
      <c r="G111" s="7" t="s">
        <v>567</v>
      </c>
      <c r="H111" s="25" t="s">
        <v>217</v>
      </c>
      <c r="I111" s="25" t="s">
        <v>218</v>
      </c>
      <c r="J111" s="15" t="s">
        <v>219</v>
      </c>
      <c r="K111" s="7" t="s">
        <v>637</v>
      </c>
      <c r="L111" s="7" t="s">
        <v>654</v>
      </c>
      <c r="M111" s="7" t="s">
        <v>537</v>
      </c>
      <c r="N111" s="7" t="s">
        <v>27</v>
      </c>
      <c r="O111" s="41" t="s">
        <v>220</v>
      </c>
      <c r="P111" s="7"/>
      <c r="Q111" s="74"/>
    </row>
    <row r="112" spans="1:17" s="4" customFormat="1" ht="38.25">
      <c r="A112" s="52" t="s">
        <v>148</v>
      </c>
      <c r="B112" s="57" t="s">
        <v>412</v>
      </c>
      <c r="C112" s="23"/>
      <c r="D112" s="43"/>
      <c r="E112" s="23" t="s">
        <v>281</v>
      </c>
      <c r="F112" s="49" t="s">
        <v>455</v>
      </c>
      <c r="G112" s="23" t="s">
        <v>551</v>
      </c>
      <c r="H112" s="15" t="s">
        <v>21</v>
      </c>
      <c r="I112" s="59" t="s">
        <v>22</v>
      </c>
      <c r="J112" s="14" t="s">
        <v>88</v>
      </c>
      <c r="K112" s="23" t="s">
        <v>402</v>
      </c>
      <c r="L112" s="23" t="s">
        <v>642</v>
      </c>
      <c r="M112" s="23" t="s">
        <v>646</v>
      </c>
      <c r="N112" s="23" t="s">
        <v>686</v>
      </c>
      <c r="O112" s="53"/>
      <c r="P112" s="23"/>
      <c r="Q112" s="71"/>
    </row>
    <row r="113" spans="1:17" s="1" customFormat="1" ht="25.5">
      <c r="A113" s="52" t="s">
        <v>148</v>
      </c>
      <c r="B113" s="52" t="s">
        <v>412</v>
      </c>
      <c r="C113" s="7"/>
      <c r="D113" s="41"/>
      <c r="E113" s="7" t="s">
        <v>281</v>
      </c>
      <c r="F113" s="47" t="s">
        <v>948</v>
      </c>
      <c r="G113" s="7" t="s">
        <v>572</v>
      </c>
      <c r="H113" s="16" t="s">
        <v>326</v>
      </c>
      <c r="I113" s="16" t="s">
        <v>807</v>
      </c>
      <c r="J113" s="16" t="s">
        <v>433</v>
      </c>
      <c r="K113" s="7" t="s">
        <v>544</v>
      </c>
      <c r="L113" s="7"/>
      <c r="M113" s="7"/>
      <c r="N113" s="7"/>
      <c r="O113" s="41"/>
      <c r="P113" s="7"/>
      <c r="Q113" s="74"/>
    </row>
    <row r="114" spans="1:17" s="4" customFormat="1" ht="63.75">
      <c r="A114" s="52" t="s">
        <v>148</v>
      </c>
      <c r="B114" s="52" t="s">
        <v>675</v>
      </c>
      <c r="C114" s="7" t="s">
        <v>419</v>
      </c>
      <c r="D114" s="41" t="s">
        <v>417</v>
      </c>
      <c r="E114" s="7" t="s">
        <v>582</v>
      </c>
      <c r="F114" s="47" t="s">
        <v>197</v>
      </c>
      <c r="G114" s="7" t="s">
        <v>572</v>
      </c>
      <c r="H114" s="13" t="s">
        <v>327</v>
      </c>
      <c r="I114" s="13" t="s">
        <v>857</v>
      </c>
      <c r="J114" s="15" t="s">
        <v>865</v>
      </c>
      <c r="K114" s="7" t="s">
        <v>530</v>
      </c>
      <c r="L114" s="7" t="s">
        <v>537</v>
      </c>
      <c r="M114" s="7" t="s">
        <v>647</v>
      </c>
      <c r="N114" s="7" t="s">
        <v>237</v>
      </c>
      <c r="O114" s="41" t="s">
        <v>234</v>
      </c>
      <c r="P114" s="7"/>
      <c r="Q114" s="71"/>
    </row>
    <row r="115" spans="1:17" s="1" customFormat="1" ht="63.75">
      <c r="A115" s="52" t="s">
        <v>148</v>
      </c>
      <c r="B115" s="52" t="s">
        <v>675</v>
      </c>
      <c r="C115" s="7" t="s">
        <v>419</v>
      </c>
      <c r="D115" s="41" t="s">
        <v>417</v>
      </c>
      <c r="E115" s="7" t="s">
        <v>548</v>
      </c>
      <c r="F115" s="47" t="s">
        <v>687</v>
      </c>
      <c r="G115" s="7" t="s">
        <v>152</v>
      </c>
      <c r="H115" s="13" t="s">
        <v>328</v>
      </c>
      <c r="I115" s="13" t="s">
        <v>858</v>
      </c>
      <c r="J115" s="15" t="s">
        <v>263</v>
      </c>
      <c r="K115" s="7" t="s">
        <v>645</v>
      </c>
      <c r="L115" s="7" t="s">
        <v>28</v>
      </c>
      <c r="M115" s="7" t="s">
        <v>33</v>
      </c>
      <c r="N115" s="7" t="s">
        <v>42</v>
      </c>
      <c r="O115" s="41" t="s">
        <v>648</v>
      </c>
      <c r="P115" s="7" t="s">
        <v>626</v>
      </c>
      <c r="Q115" s="74"/>
    </row>
    <row r="116" spans="1:17" s="1" customFormat="1" ht="63.75">
      <c r="A116" s="52" t="s">
        <v>148</v>
      </c>
      <c r="B116" s="52" t="s">
        <v>675</v>
      </c>
      <c r="C116" s="7" t="s">
        <v>401</v>
      </c>
      <c r="D116" s="41"/>
      <c r="E116" s="60" t="s">
        <v>0</v>
      </c>
      <c r="F116" s="61" t="s">
        <v>252</v>
      </c>
      <c r="G116" s="20" t="s">
        <v>72</v>
      </c>
      <c r="H116" s="16" t="s">
        <v>329</v>
      </c>
      <c r="I116" s="16" t="s">
        <v>111</v>
      </c>
      <c r="J116" s="16" t="s">
        <v>112</v>
      </c>
      <c r="K116" s="7" t="s">
        <v>543</v>
      </c>
      <c r="L116" s="7" t="s">
        <v>37</v>
      </c>
      <c r="M116" s="7" t="s">
        <v>540</v>
      </c>
      <c r="N116" s="7" t="s">
        <v>656</v>
      </c>
      <c r="O116" s="41"/>
      <c r="P116" s="7"/>
      <c r="Q116" s="74"/>
    </row>
    <row r="117" spans="1:17" s="1" customFormat="1" ht="51">
      <c r="A117" s="34" t="s">
        <v>148</v>
      </c>
      <c r="B117" s="57" t="s">
        <v>412</v>
      </c>
      <c r="C117" s="25"/>
      <c r="D117" s="45"/>
      <c r="E117" s="21" t="s">
        <v>680</v>
      </c>
      <c r="F117" s="49" t="s">
        <v>198</v>
      </c>
      <c r="G117" s="20" t="s">
        <v>681</v>
      </c>
      <c r="H117" s="15" t="s">
        <v>330</v>
      </c>
      <c r="I117" s="62" t="s">
        <v>659</v>
      </c>
      <c r="J117" s="14"/>
      <c r="K117" s="23" t="s">
        <v>639</v>
      </c>
      <c r="L117" s="23" t="s">
        <v>657</v>
      </c>
      <c r="M117" s="23" t="s">
        <v>545</v>
      </c>
      <c r="N117" s="25" t="s">
        <v>199</v>
      </c>
      <c r="O117" s="43"/>
      <c r="P117" s="25"/>
      <c r="Q117" s="74"/>
    </row>
    <row r="118" spans="1:17" s="1" customFormat="1" ht="38.25">
      <c r="A118" s="52" t="s">
        <v>148</v>
      </c>
      <c r="B118" s="52" t="s">
        <v>411</v>
      </c>
      <c r="C118" s="7" t="s">
        <v>422</v>
      </c>
      <c r="D118" s="41"/>
      <c r="E118" s="7" t="s">
        <v>161</v>
      </c>
      <c r="F118" s="47" t="s">
        <v>162</v>
      </c>
      <c r="G118" s="7" t="s">
        <v>520</v>
      </c>
      <c r="H118" s="7" t="s">
        <v>331</v>
      </c>
      <c r="I118" s="7" t="s">
        <v>859</v>
      </c>
      <c r="J118" s="10"/>
      <c r="K118" s="7" t="s">
        <v>545</v>
      </c>
      <c r="L118" s="7" t="s">
        <v>657</v>
      </c>
      <c r="M118" s="7" t="s">
        <v>36</v>
      </c>
      <c r="N118" s="7" t="s">
        <v>204</v>
      </c>
      <c r="O118" s="41"/>
      <c r="P118" s="7"/>
      <c r="Q118" s="74"/>
    </row>
    <row r="119" spans="1:17" s="1" customFormat="1" ht="25.5">
      <c r="A119" s="52" t="s">
        <v>148</v>
      </c>
      <c r="B119" s="52" t="s">
        <v>412</v>
      </c>
      <c r="C119" s="7"/>
      <c r="D119" s="41"/>
      <c r="E119" s="24" t="s">
        <v>661</v>
      </c>
      <c r="F119" s="47" t="s">
        <v>662</v>
      </c>
      <c r="G119" s="7" t="s">
        <v>344</v>
      </c>
      <c r="H119" s="16" t="s">
        <v>332</v>
      </c>
      <c r="I119" s="16" t="s">
        <v>860</v>
      </c>
      <c r="J119" s="16"/>
      <c r="K119" s="7" t="s">
        <v>531</v>
      </c>
      <c r="L119" s="7" t="s">
        <v>25</v>
      </c>
      <c r="M119" s="7" t="s">
        <v>650</v>
      </c>
      <c r="N119" s="7" t="s">
        <v>205</v>
      </c>
      <c r="O119" s="53"/>
      <c r="P119" s="7" t="s">
        <v>625</v>
      </c>
      <c r="Q119" s="74"/>
    </row>
    <row r="120" spans="1:17" s="1" customFormat="1" ht="25.5">
      <c r="A120" s="57" t="s">
        <v>148</v>
      </c>
      <c r="B120" s="52" t="s">
        <v>675</v>
      </c>
      <c r="C120" s="7" t="s">
        <v>417</v>
      </c>
      <c r="D120" s="41" t="s">
        <v>416</v>
      </c>
      <c r="E120" s="7" t="s">
        <v>105</v>
      </c>
      <c r="F120" s="47" t="s">
        <v>106</v>
      </c>
      <c r="G120" s="7" t="s">
        <v>152</v>
      </c>
      <c r="H120" s="10" t="s">
        <v>107</v>
      </c>
      <c r="I120" s="10" t="s">
        <v>108</v>
      </c>
      <c r="J120" s="29"/>
      <c r="K120" s="7" t="s">
        <v>643</v>
      </c>
      <c r="L120" s="7" t="s">
        <v>430</v>
      </c>
      <c r="M120" s="7" t="s">
        <v>109</v>
      </c>
      <c r="N120" s="7" t="s">
        <v>110</v>
      </c>
      <c r="O120" s="41"/>
      <c r="P120" s="7"/>
      <c r="Q120" s="74"/>
    </row>
    <row r="121" spans="1:17" s="1" customFormat="1" ht="51">
      <c r="A121" s="34" t="s">
        <v>148</v>
      </c>
      <c r="B121" s="52" t="s">
        <v>413</v>
      </c>
      <c r="C121" s="7" t="s">
        <v>419</v>
      </c>
      <c r="D121" s="41"/>
      <c r="E121" s="24" t="s">
        <v>678</v>
      </c>
      <c r="F121" s="47" t="s">
        <v>201</v>
      </c>
      <c r="G121" s="7" t="s">
        <v>348</v>
      </c>
      <c r="H121" s="16" t="s">
        <v>333</v>
      </c>
      <c r="I121" s="16" t="s">
        <v>861</v>
      </c>
      <c r="J121" s="16"/>
      <c r="K121" s="7" t="s">
        <v>632</v>
      </c>
      <c r="L121" s="7" t="s">
        <v>537</v>
      </c>
      <c r="M121" s="7" t="s">
        <v>655</v>
      </c>
      <c r="N121" s="7" t="s">
        <v>536</v>
      </c>
      <c r="O121" s="41" t="s">
        <v>560</v>
      </c>
      <c r="P121" s="7"/>
      <c r="Q121" s="74"/>
    </row>
    <row r="122" spans="1:17" s="1" customFormat="1" ht="25.5">
      <c r="A122" s="52" t="s">
        <v>148</v>
      </c>
      <c r="B122" s="34" t="s">
        <v>675</v>
      </c>
      <c r="C122" s="35" t="s">
        <v>421</v>
      </c>
      <c r="D122" s="42"/>
      <c r="E122" s="54" t="s">
        <v>923</v>
      </c>
      <c r="F122" s="48" t="s">
        <v>924</v>
      </c>
      <c r="G122" s="35" t="s">
        <v>894</v>
      </c>
      <c r="H122" s="35" t="s">
        <v>925</v>
      </c>
      <c r="I122" s="35" t="s">
        <v>8</v>
      </c>
      <c r="J122" s="35"/>
      <c r="K122" s="35" t="s">
        <v>543</v>
      </c>
      <c r="L122" s="35" t="s">
        <v>653</v>
      </c>
      <c r="M122" s="35" t="s">
        <v>647</v>
      </c>
      <c r="N122" s="35" t="s">
        <v>657</v>
      </c>
      <c r="O122" s="42" t="s">
        <v>926</v>
      </c>
      <c r="P122" s="35"/>
      <c r="Q122" s="74" t="s">
        <v>3</v>
      </c>
    </row>
    <row r="123" spans="1:17" s="9" customFormat="1" ht="38.25">
      <c r="A123" s="52" t="s">
        <v>148</v>
      </c>
      <c r="B123" s="52" t="s">
        <v>675</v>
      </c>
      <c r="C123" s="7" t="s">
        <v>419</v>
      </c>
      <c r="D123" s="41" t="s">
        <v>422</v>
      </c>
      <c r="E123" s="24" t="s">
        <v>342</v>
      </c>
      <c r="F123" s="47" t="s">
        <v>143</v>
      </c>
      <c r="G123" s="7" t="s">
        <v>144</v>
      </c>
      <c r="H123" s="16" t="s">
        <v>334</v>
      </c>
      <c r="I123" s="16" t="s">
        <v>862</v>
      </c>
      <c r="J123" s="16"/>
      <c r="K123" s="7" t="s">
        <v>539</v>
      </c>
      <c r="L123" s="7" t="s">
        <v>31</v>
      </c>
      <c r="M123" s="7" t="s">
        <v>27</v>
      </c>
      <c r="N123" s="7" t="s">
        <v>634</v>
      </c>
      <c r="O123" s="41" t="s">
        <v>927</v>
      </c>
      <c r="P123" s="7"/>
      <c r="Q123" s="73"/>
    </row>
    <row r="124" spans="1:17" s="1" customFormat="1" ht="51">
      <c r="A124" s="52" t="s">
        <v>148</v>
      </c>
      <c r="B124" s="52" t="s">
        <v>413</v>
      </c>
      <c r="C124" s="7" t="s">
        <v>419</v>
      </c>
      <c r="D124" s="41"/>
      <c r="E124" s="24" t="s">
        <v>319</v>
      </c>
      <c r="F124" s="47" t="s">
        <v>403</v>
      </c>
      <c r="G124" s="20" t="s">
        <v>459</v>
      </c>
      <c r="H124" s="13" t="s">
        <v>335</v>
      </c>
      <c r="I124" s="13" t="s">
        <v>863</v>
      </c>
      <c r="J124" s="14"/>
      <c r="K124" s="7" t="s">
        <v>539</v>
      </c>
      <c r="L124" s="7" t="s">
        <v>651</v>
      </c>
      <c r="M124" s="7" t="s">
        <v>26</v>
      </c>
      <c r="N124" s="7" t="s">
        <v>648</v>
      </c>
      <c r="O124" s="41" t="s">
        <v>69</v>
      </c>
      <c r="P124" s="7" t="s">
        <v>626</v>
      </c>
      <c r="Q124" s="74"/>
    </row>
    <row r="125" spans="1:17" s="1" customFormat="1" ht="51">
      <c r="A125" s="52" t="s">
        <v>148</v>
      </c>
      <c r="B125" s="52" t="s">
        <v>413</v>
      </c>
      <c r="C125" s="7" t="s">
        <v>419</v>
      </c>
      <c r="D125" s="41" t="s">
        <v>417</v>
      </c>
      <c r="E125" s="23" t="s">
        <v>176</v>
      </c>
      <c r="F125" s="49" t="s">
        <v>177</v>
      </c>
      <c r="G125" s="20" t="s">
        <v>459</v>
      </c>
      <c r="H125" s="16" t="s">
        <v>336</v>
      </c>
      <c r="I125" s="16" t="s">
        <v>864</v>
      </c>
      <c r="J125" s="16"/>
      <c r="K125" s="7" t="s">
        <v>540</v>
      </c>
      <c r="L125" s="7" t="s">
        <v>537</v>
      </c>
      <c r="M125" s="7" t="s">
        <v>534</v>
      </c>
      <c r="N125" s="7" t="s">
        <v>632</v>
      </c>
      <c r="O125" s="41" t="s">
        <v>448</v>
      </c>
      <c r="P125" s="7" t="s">
        <v>625</v>
      </c>
      <c r="Q125" s="74"/>
    </row>
    <row r="126" spans="1:17" s="1" customFormat="1" ht="51">
      <c r="A126" s="52" t="s">
        <v>148</v>
      </c>
      <c r="B126" s="52" t="s">
        <v>675</v>
      </c>
      <c r="C126" s="7" t="s">
        <v>415</v>
      </c>
      <c r="D126" s="41" t="s">
        <v>426</v>
      </c>
      <c r="E126" s="7" t="s">
        <v>449</v>
      </c>
      <c r="F126" s="47" t="s">
        <v>885</v>
      </c>
      <c r="G126" s="7" t="s">
        <v>572</v>
      </c>
      <c r="H126" s="13" t="s">
        <v>337</v>
      </c>
      <c r="I126" s="13" t="s">
        <v>866</v>
      </c>
      <c r="J126" s="15" t="s">
        <v>369</v>
      </c>
      <c r="K126" s="7" t="s">
        <v>542</v>
      </c>
      <c r="L126" s="7" t="s">
        <v>536</v>
      </c>
      <c r="M126" s="7" t="s">
        <v>657</v>
      </c>
      <c r="N126" s="7" t="s">
        <v>635</v>
      </c>
      <c r="O126" s="41"/>
      <c r="P126" s="7"/>
      <c r="Q126" s="74"/>
    </row>
    <row r="127" spans="1:17" s="1" customFormat="1" ht="51">
      <c r="A127" s="52" t="s">
        <v>148</v>
      </c>
      <c r="B127" s="52" t="s">
        <v>411</v>
      </c>
      <c r="C127" s="7"/>
      <c r="D127" s="41"/>
      <c r="E127" s="7" t="s">
        <v>524</v>
      </c>
      <c r="F127" s="47" t="s">
        <v>519</v>
      </c>
      <c r="G127" s="7" t="s">
        <v>520</v>
      </c>
      <c r="H127" s="16" t="s">
        <v>600</v>
      </c>
      <c r="I127" s="16" t="s">
        <v>867</v>
      </c>
      <c r="J127" s="16" t="s">
        <v>868</v>
      </c>
      <c r="K127" s="7" t="s">
        <v>542</v>
      </c>
      <c r="L127" s="7" t="s">
        <v>635</v>
      </c>
      <c r="M127" s="7" t="s">
        <v>35</v>
      </c>
      <c r="N127" s="7" t="s">
        <v>651</v>
      </c>
      <c r="O127" s="41" t="s">
        <v>647</v>
      </c>
      <c r="P127" s="7"/>
      <c r="Q127" s="74"/>
    </row>
    <row r="128" spans="1:17" s="1" customFormat="1" ht="51">
      <c r="A128" s="52" t="s">
        <v>148</v>
      </c>
      <c r="B128" s="52" t="s">
        <v>411</v>
      </c>
      <c r="C128" s="7" t="s">
        <v>426</v>
      </c>
      <c r="D128" s="41"/>
      <c r="E128" s="21" t="s">
        <v>279</v>
      </c>
      <c r="F128" s="49" t="s">
        <v>202</v>
      </c>
      <c r="G128" s="20" t="s">
        <v>670</v>
      </c>
      <c r="H128" s="16" t="s">
        <v>601</v>
      </c>
      <c r="I128" s="16" t="s">
        <v>869</v>
      </c>
      <c r="J128" s="16"/>
      <c r="K128" s="7" t="s">
        <v>635</v>
      </c>
      <c r="L128" s="7" t="s">
        <v>653</v>
      </c>
      <c r="M128" s="7" t="s">
        <v>657</v>
      </c>
      <c r="N128" s="7" t="s">
        <v>203</v>
      </c>
      <c r="O128" s="46"/>
      <c r="P128" s="7"/>
      <c r="Q128" s="74"/>
    </row>
    <row r="129" spans="1:17" s="1" customFormat="1" ht="38.25">
      <c r="A129" s="52" t="s">
        <v>148</v>
      </c>
      <c r="B129" s="57" t="s">
        <v>675</v>
      </c>
      <c r="C129" s="25" t="s">
        <v>417</v>
      </c>
      <c r="D129" s="43"/>
      <c r="E129" s="23" t="s">
        <v>307</v>
      </c>
      <c r="F129" s="49" t="s">
        <v>308</v>
      </c>
      <c r="G129" s="7" t="s">
        <v>309</v>
      </c>
      <c r="H129" s="7" t="s">
        <v>310</v>
      </c>
      <c r="I129" s="7" t="s">
        <v>311</v>
      </c>
      <c r="J129" s="12"/>
      <c r="K129" s="23" t="s">
        <v>645</v>
      </c>
      <c r="L129" s="23" t="s">
        <v>650</v>
      </c>
      <c r="M129" s="23" t="s">
        <v>635</v>
      </c>
      <c r="N129" s="23" t="s">
        <v>284</v>
      </c>
      <c r="O129" s="46"/>
      <c r="P129" s="23" t="s">
        <v>625</v>
      </c>
      <c r="Q129" s="74"/>
    </row>
    <row r="130" spans="1:17" s="1" customFormat="1" ht="38.25">
      <c r="A130" s="52" t="s">
        <v>148</v>
      </c>
      <c r="B130" s="52" t="s">
        <v>411</v>
      </c>
      <c r="C130" s="7"/>
      <c r="D130" s="41"/>
      <c r="E130" s="24" t="s">
        <v>523</v>
      </c>
      <c r="F130" s="47" t="s">
        <v>169</v>
      </c>
      <c r="G130" s="7" t="s">
        <v>72</v>
      </c>
      <c r="H130" s="16" t="s">
        <v>602</v>
      </c>
      <c r="I130" s="16" t="s">
        <v>809</v>
      </c>
      <c r="J130" s="16"/>
      <c r="K130" s="7" t="s">
        <v>639</v>
      </c>
      <c r="L130" s="7" t="s">
        <v>31</v>
      </c>
      <c r="M130" s="7" t="s">
        <v>535</v>
      </c>
      <c r="N130" s="7" t="s">
        <v>656</v>
      </c>
      <c r="O130" s="41" t="s">
        <v>412</v>
      </c>
      <c r="P130" s="7"/>
      <c r="Q130" s="74"/>
    </row>
    <row r="131" spans="1:17" s="1" customFormat="1" ht="38.25">
      <c r="A131" s="57" t="s">
        <v>148</v>
      </c>
      <c r="B131" s="52" t="s">
        <v>412</v>
      </c>
      <c r="C131" s="7" t="s">
        <v>627</v>
      </c>
      <c r="D131" s="41" t="s">
        <v>417</v>
      </c>
      <c r="E131" s="7" t="s">
        <v>380</v>
      </c>
      <c r="F131" s="47" t="s">
        <v>381</v>
      </c>
      <c r="G131" s="7" t="s">
        <v>345</v>
      </c>
      <c r="H131" s="7" t="s">
        <v>603</v>
      </c>
      <c r="I131" s="7" t="s">
        <v>382</v>
      </c>
      <c r="J131" s="10"/>
      <c r="K131" s="7" t="s">
        <v>543</v>
      </c>
      <c r="L131" s="7" t="s">
        <v>402</v>
      </c>
      <c r="M131" s="7" t="s">
        <v>538</v>
      </c>
      <c r="N131" s="7" t="s">
        <v>534</v>
      </c>
      <c r="O131" s="41" t="s">
        <v>29</v>
      </c>
      <c r="P131" s="7" t="s">
        <v>625</v>
      </c>
      <c r="Q131" s="74"/>
    </row>
    <row r="132" spans="1:17" s="4" customFormat="1" ht="63.75">
      <c r="A132" s="52" t="s">
        <v>148</v>
      </c>
      <c r="B132" s="52" t="s">
        <v>204</v>
      </c>
      <c r="C132" s="7" t="s">
        <v>425</v>
      </c>
      <c r="D132" s="41"/>
      <c r="E132" s="24" t="s">
        <v>457</v>
      </c>
      <c r="F132" s="47" t="s">
        <v>565</v>
      </c>
      <c r="G132" s="7" t="s">
        <v>343</v>
      </c>
      <c r="H132" s="13" t="s">
        <v>604</v>
      </c>
      <c r="I132" s="13" t="s">
        <v>810</v>
      </c>
      <c r="J132" s="14"/>
      <c r="K132" s="7" t="s">
        <v>631</v>
      </c>
      <c r="L132" s="7" t="s">
        <v>33</v>
      </c>
      <c r="M132" s="7" t="s">
        <v>430</v>
      </c>
      <c r="N132" s="7" t="s">
        <v>27</v>
      </c>
      <c r="O132" s="41" t="s">
        <v>62</v>
      </c>
      <c r="P132" s="7"/>
      <c r="Q132" s="71"/>
    </row>
    <row r="133" spans="1:17" s="1" customFormat="1" ht="51">
      <c r="A133" s="52" t="s">
        <v>148</v>
      </c>
      <c r="B133" s="52" t="s">
        <v>675</v>
      </c>
      <c r="C133" s="7" t="s">
        <v>425</v>
      </c>
      <c r="D133" s="41"/>
      <c r="E133" s="24" t="s">
        <v>458</v>
      </c>
      <c r="F133" s="47" t="s">
        <v>576</v>
      </c>
      <c r="G133" s="7" t="s">
        <v>343</v>
      </c>
      <c r="H133" s="13" t="s">
        <v>605</v>
      </c>
      <c r="I133" s="13" t="s">
        <v>811</v>
      </c>
      <c r="J133" s="15" t="s">
        <v>812</v>
      </c>
      <c r="K133" s="7" t="s">
        <v>631</v>
      </c>
      <c r="L133" s="7" t="s">
        <v>24</v>
      </c>
      <c r="M133" s="7" t="s">
        <v>33</v>
      </c>
      <c r="N133" s="7" t="s">
        <v>657</v>
      </c>
      <c r="O133" s="41" t="s">
        <v>52</v>
      </c>
      <c r="P133" s="7" t="s">
        <v>626</v>
      </c>
      <c r="Q133" s="74"/>
    </row>
    <row r="134" spans="1:17" s="4" customFormat="1" ht="25.5">
      <c r="A134" s="52" t="s">
        <v>148</v>
      </c>
      <c r="B134" s="52" t="s">
        <v>675</v>
      </c>
      <c r="C134" s="7" t="s">
        <v>417</v>
      </c>
      <c r="D134" s="45" t="s">
        <v>666</v>
      </c>
      <c r="E134" s="7" t="s">
        <v>20</v>
      </c>
      <c r="F134" s="47" t="s">
        <v>588</v>
      </c>
      <c r="G134" s="7" t="s">
        <v>349</v>
      </c>
      <c r="H134" s="16" t="s">
        <v>606</v>
      </c>
      <c r="I134" s="15" t="s">
        <v>813</v>
      </c>
      <c r="J134" s="15" t="s">
        <v>814</v>
      </c>
      <c r="K134" s="7" t="s">
        <v>639</v>
      </c>
      <c r="L134" s="7" t="s">
        <v>655</v>
      </c>
      <c r="M134" s="7" t="s">
        <v>57</v>
      </c>
      <c r="N134" s="25"/>
      <c r="O134" s="43"/>
      <c r="P134" s="7" t="s">
        <v>625</v>
      </c>
      <c r="Q134" s="71"/>
    </row>
    <row r="135" spans="1:17" s="4" customFormat="1" ht="63.75">
      <c r="A135" s="52" t="s">
        <v>148</v>
      </c>
      <c r="B135" s="52" t="s">
        <v>675</v>
      </c>
      <c r="C135" s="7" t="s">
        <v>422</v>
      </c>
      <c r="D135" s="41" t="s">
        <v>424</v>
      </c>
      <c r="E135" s="7" t="s">
        <v>594</v>
      </c>
      <c r="F135" s="47" t="s">
        <v>70</v>
      </c>
      <c r="G135" s="7" t="s">
        <v>72</v>
      </c>
      <c r="H135" s="13" t="s">
        <v>505</v>
      </c>
      <c r="I135" s="13" t="s">
        <v>815</v>
      </c>
      <c r="J135" s="15" t="s">
        <v>816</v>
      </c>
      <c r="K135" s="7" t="s">
        <v>545</v>
      </c>
      <c r="L135" s="7" t="s">
        <v>657</v>
      </c>
      <c r="M135" s="7" t="s">
        <v>38</v>
      </c>
      <c r="N135" s="7"/>
      <c r="O135" s="41"/>
      <c r="P135" s="7"/>
      <c r="Q135" s="71"/>
    </row>
    <row r="136" spans="1:17" s="1" customFormat="1" ht="63.75">
      <c r="A136" s="52" t="s">
        <v>148</v>
      </c>
      <c r="B136" s="52" t="s">
        <v>675</v>
      </c>
      <c r="C136" s="7" t="s">
        <v>421</v>
      </c>
      <c r="D136" s="41" t="s">
        <v>630</v>
      </c>
      <c r="E136" s="7" t="s">
        <v>507</v>
      </c>
      <c r="F136" s="47" t="s">
        <v>949</v>
      </c>
      <c r="G136" s="7" t="s">
        <v>568</v>
      </c>
      <c r="H136" s="13" t="s">
        <v>607</v>
      </c>
      <c r="I136" s="13" t="s">
        <v>817</v>
      </c>
      <c r="J136" s="14"/>
      <c r="K136" s="7" t="s">
        <v>533</v>
      </c>
      <c r="L136" s="7" t="s">
        <v>43</v>
      </c>
      <c r="M136" s="7" t="s">
        <v>543</v>
      </c>
      <c r="N136" s="7" t="s">
        <v>632</v>
      </c>
      <c r="O136" s="41" t="s">
        <v>545</v>
      </c>
      <c r="P136" s="7"/>
      <c r="Q136" s="74"/>
    </row>
    <row r="137" spans="1:17" s="4" customFormat="1" ht="51">
      <c r="A137" s="52" t="s">
        <v>148</v>
      </c>
      <c r="B137" s="52" t="s">
        <v>204</v>
      </c>
      <c r="C137" s="7" t="s">
        <v>425</v>
      </c>
      <c r="D137" s="41"/>
      <c r="E137" s="7" t="s">
        <v>124</v>
      </c>
      <c r="F137" s="47" t="s">
        <v>255</v>
      </c>
      <c r="G137" s="7" t="s">
        <v>672</v>
      </c>
      <c r="H137" s="7" t="s">
        <v>608</v>
      </c>
      <c r="I137" s="7" t="s">
        <v>818</v>
      </c>
      <c r="J137" s="10"/>
      <c r="K137" s="7" t="s">
        <v>537</v>
      </c>
      <c r="L137" s="7" t="s">
        <v>655</v>
      </c>
      <c r="M137" s="7" t="s">
        <v>125</v>
      </c>
      <c r="N137" s="7"/>
      <c r="O137" s="53"/>
      <c r="P137" s="7"/>
      <c r="Q137" s="71"/>
    </row>
    <row r="138" spans="1:17" s="1" customFormat="1" ht="76.5">
      <c r="A138" s="52" t="s">
        <v>148</v>
      </c>
      <c r="B138" s="34" t="s">
        <v>675</v>
      </c>
      <c r="C138" s="35" t="s">
        <v>415</v>
      </c>
      <c r="D138" s="42"/>
      <c r="E138" s="36" t="s">
        <v>718</v>
      </c>
      <c r="F138" s="48" t="s">
        <v>719</v>
      </c>
      <c r="G138" s="35" t="s">
        <v>550</v>
      </c>
      <c r="H138" s="38" t="s">
        <v>887</v>
      </c>
      <c r="I138" s="37" t="s">
        <v>886</v>
      </c>
      <c r="J138" s="37"/>
      <c r="K138" s="35" t="s">
        <v>542</v>
      </c>
      <c r="L138" s="35" t="s">
        <v>657</v>
      </c>
      <c r="M138" s="35" t="s">
        <v>536</v>
      </c>
      <c r="N138" s="35" t="s">
        <v>36</v>
      </c>
      <c r="O138" s="42" t="s">
        <v>244</v>
      </c>
      <c r="P138" s="35" t="s">
        <v>625</v>
      </c>
      <c r="Q138" s="74" t="s">
        <v>3</v>
      </c>
    </row>
    <row r="139" spans="1:17" s="4" customFormat="1" ht="76.5">
      <c r="A139" s="52" t="s">
        <v>148</v>
      </c>
      <c r="B139" s="52" t="s">
        <v>675</v>
      </c>
      <c r="C139" s="7" t="s">
        <v>417</v>
      </c>
      <c r="D139" s="41" t="s">
        <v>424</v>
      </c>
      <c r="E139" s="7" t="s">
        <v>581</v>
      </c>
      <c r="F139" s="47" t="s">
        <v>623</v>
      </c>
      <c r="G139" s="7" t="s">
        <v>660</v>
      </c>
      <c r="H139" s="13" t="s">
        <v>609</v>
      </c>
      <c r="I139" s="13" t="s">
        <v>888</v>
      </c>
      <c r="J139" s="14"/>
      <c r="K139" s="7" t="s">
        <v>545</v>
      </c>
      <c r="L139" s="7" t="s">
        <v>652</v>
      </c>
      <c r="M139" s="7" t="s">
        <v>648</v>
      </c>
      <c r="N139" s="7" t="s">
        <v>36</v>
      </c>
      <c r="O139" s="41"/>
      <c r="P139" s="7"/>
      <c r="Q139" s="71"/>
    </row>
    <row r="140" spans="1:17" s="4" customFormat="1" ht="25.5">
      <c r="A140" s="52" t="s">
        <v>148</v>
      </c>
      <c r="B140" s="57" t="s">
        <v>675</v>
      </c>
      <c r="C140" s="23" t="s">
        <v>417</v>
      </c>
      <c r="D140" s="43" t="s">
        <v>422</v>
      </c>
      <c r="E140" s="25" t="s">
        <v>950</v>
      </c>
      <c r="F140" s="49" t="s">
        <v>194</v>
      </c>
      <c r="G140" s="7" t="s">
        <v>72</v>
      </c>
      <c r="H140" s="15" t="s">
        <v>610</v>
      </c>
      <c r="I140" s="15" t="s">
        <v>889</v>
      </c>
      <c r="J140" s="14"/>
      <c r="K140" s="23" t="s">
        <v>645</v>
      </c>
      <c r="L140" s="23" t="s">
        <v>556</v>
      </c>
      <c r="M140" s="23" t="s">
        <v>528</v>
      </c>
      <c r="N140" s="23" t="s">
        <v>35</v>
      </c>
      <c r="O140" s="43" t="s">
        <v>539</v>
      </c>
      <c r="P140" s="23" t="s">
        <v>626</v>
      </c>
      <c r="Q140" s="71"/>
    </row>
    <row r="141" spans="1:17" s="4" customFormat="1" ht="38.25">
      <c r="A141" s="57" t="s">
        <v>148</v>
      </c>
      <c r="B141" s="63" t="s">
        <v>675</v>
      </c>
      <c r="C141" s="23" t="s">
        <v>417</v>
      </c>
      <c r="D141" s="43" t="s">
        <v>424</v>
      </c>
      <c r="E141" s="25" t="s">
        <v>170</v>
      </c>
      <c r="F141" s="49" t="s">
        <v>210</v>
      </c>
      <c r="G141" s="7" t="s">
        <v>72</v>
      </c>
      <c r="H141" s="15" t="s">
        <v>611</v>
      </c>
      <c r="I141" s="15" t="s">
        <v>819</v>
      </c>
      <c r="J141" s="15" t="s">
        <v>820</v>
      </c>
      <c r="K141" s="23" t="s">
        <v>542</v>
      </c>
      <c r="L141" s="23" t="s">
        <v>639</v>
      </c>
      <c r="M141" s="23" t="s">
        <v>647</v>
      </c>
      <c r="N141" s="23" t="s">
        <v>545</v>
      </c>
      <c r="O141" s="43" t="s">
        <v>657</v>
      </c>
      <c r="P141" s="23"/>
      <c r="Q141" s="71"/>
    </row>
    <row r="142" spans="1:17" s="1" customFormat="1" ht="51">
      <c r="A142" s="52" t="s">
        <v>148</v>
      </c>
      <c r="B142" s="34" t="s">
        <v>675</v>
      </c>
      <c r="C142" s="35" t="s">
        <v>56</v>
      </c>
      <c r="D142" s="42"/>
      <c r="E142" s="35" t="s">
        <v>720</v>
      </c>
      <c r="F142" s="48" t="s">
        <v>9</v>
      </c>
      <c r="G142" s="35" t="s">
        <v>72</v>
      </c>
      <c r="H142" s="37" t="s">
        <v>729</v>
      </c>
      <c r="I142" s="37" t="s">
        <v>821</v>
      </c>
      <c r="J142" s="35"/>
      <c r="K142" s="35" t="s">
        <v>542</v>
      </c>
      <c r="L142" s="35" t="s">
        <v>657</v>
      </c>
      <c r="M142" s="35" t="s">
        <v>648</v>
      </c>
      <c r="N142" s="35"/>
      <c r="O142" s="42"/>
      <c r="P142" s="35"/>
      <c r="Q142" s="74" t="s">
        <v>3</v>
      </c>
    </row>
    <row r="143" spans="1:17" s="1" customFormat="1" ht="51">
      <c r="A143" s="34" t="s">
        <v>148</v>
      </c>
      <c r="B143" s="52" t="s">
        <v>411</v>
      </c>
      <c r="C143" s="7" t="s">
        <v>417</v>
      </c>
      <c r="D143" s="41"/>
      <c r="E143" s="24" t="s">
        <v>156</v>
      </c>
      <c r="F143" s="47" t="s">
        <v>157</v>
      </c>
      <c r="G143" s="7" t="s">
        <v>72</v>
      </c>
      <c r="H143" s="7" t="s">
        <v>158</v>
      </c>
      <c r="I143" s="7" t="s">
        <v>159</v>
      </c>
      <c r="J143" s="10" t="s">
        <v>160</v>
      </c>
      <c r="K143" s="7" t="s">
        <v>545</v>
      </c>
      <c r="L143" s="7" t="s">
        <v>36</v>
      </c>
      <c r="M143" s="7" t="s">
        <v>648</v>
      </c>
      <c r="N143" s="7" t="s">
        <v>657</v>
      </c>
      <c r="O143" s="41" t="s">
        <v>402</v>
      </c>
      <c r="P143" s="7"/>
      <c r="Q143" s="74"/>
    </row>
    <row r="144" spans="1:17" s="1" customFormat="1" ht="76.5">
      <c r="A144" s="52" t="s">
        <v>148</v>
      </c>
      <c r="B144" s="52" t="s">
        <v>412</v>
      </c>
      <c r="C144" s="7" t="s">
        <v>426</v>
      </c>
      <c r="D144" s="41"/>
      <c r="E144" s="7" t="s">
        <v>283</v>
      </c>
      <c r="F144" s="47" t="s">
        <v>282</v>
      </c>
      <c r="G144" s="7" t="s">
        <v>572</v>
      </c>
      <c r="H144" s="13" t="s">
        <v>612</v>
      </c>
      <c r="I144" s="13" t="s">
        <v>822</v>
      </c>
      <c r="J144" s="15" t="s">
        <v>823</v>
      </c>
      <c r="K144" s="7" t="s">
        <v>402</v>
      </c>
      <c r="L144" s="7" t="s">
        <v>645</v>
      </c>
      <c r="M144" s="7" t="s">
        <v>648</v>
      </c>
      <c r="N144" s="7" t="s">
        <v>544</v>
      </c>
      <c r="O144" s="41" t="s">
        <v>47</v>
      </c>
      <c r="P144" s="7" t="s">
        <v>626</v>
      </c>
      <c r="Q144" s="74"/>
    </row>
    <row r="145" spans="1:17" ht="25.5">
      <c r="A145" s="52" t="s">
        <v>148</v>
      </c>
      <c r="B145" s="34" t="s">
        <v>675</v>
      </c>
      <c r="C145" s="35" t="s">
        <v>422</v>
      </c>
      <c r="D145" s="42" t="s">
        <v>417</v>
      </c>
      <c r="E145" s="7" t="s">
        <v>721</v>
      </c>
      <c r="F145" s="47" t="s">
        <v>722</v>
      </c>
      <c r="G145" s="35" t="s">
        <v>550</v>
      </c>
      <c r="H145" s="7" t="s">
        <v>613</v>
      </c>
      <c r="I145" s="7" t="s">
        <v>693</v>
      </c>
      <c r="J145" s="35"/>
      <c r="K145" s="35" t="s">
        <v>542</v>
      </c>
      <c r="L145" s="35" t="s">
        <v>647</v>
      </c>
      <c r="M145" s="35" t="s">
        <v>536</v>
      </c>
      <c r="N145" s="35" t="s">
        <v>657</v>
      </c>
      <c r="O145" s="42" t="s">
        <v>59</v>
      </c>
      <c r="P145" s="35" t="s">
        <v>625</v>
      </c>
      <c r="Q145" s="72" t="s">
        <v>3</v>
      </c>
    </row>
    <row r="146" spans="1:17" s="1" customFormat="1" ht="63.75">
      <c r="A146" s="52" t="s">
        <v>148</v>
      </c>
      <c r="B146" s="52" t="s">
        <v>675</v>
      </c>
      <c r="C146" s="7" t="s">
        <v>629</v>
      </c>
      <c r="D146" s="41"/>
      <c r="E146" s="7" t="s">
        <v>113</v>
      </c>
      <c r="F146" s="47" t="s">
        <v>114</v>
      </c>
      <c r="G146" s="7" t="s">
        <v>115</v>
      </c>
      <c r="H146" s="10" t="s">
        <v>116</v>
      </c>
      <c r="I146" s="10" t="s">
        <v>117</v>
      </c>
      <c r="J146" s="30"/>
      <c r="K146" s="7" t="s">
        <v>537</v>
      </c>
      <c r="L146" s="7" t="s">
        <v>650</v>
      </c>
      <c r="M146" s="7" t="s">
        <v>635</v>
      </c>
      <c r="N146" s="7" t="s">
        <v>93</v>
      </c>
      <c r="O146" s="41" t="s">
        <v>118</v>
      </c>
      <c r="P146" s="7"/>
      <c r="Q146" s="74"/>
    </row>
    <row r="147" spans="1:17" ht="38.25">
      <c r="A147" s="52" t="s">
        <v>148</v>
      </c>
      <c r="B147" s="52" t="s">
        <v>675</v>
      </c>
      <c r="C147" s="7" t="s">
        <v>426</v>
      </c>
      <c r="D147" s="41"/>
      <c r="E147" s="24" t="s">
        <v>383</v>
      </c>
      <c r="F147" s="47" t="s">
        <v>384</v>
      </c>
      <c r="G147" s="7" t="s">
        <v>569</v>
      </c>
      <c r="H147" s="7" t="s">
        <v>285</v>
      </c>
      <c r="I147" s="7" t="s">
        <v>286</v>
      </c>
      <c r="J147" s="14"/>
      <c r="K147" s="7" t="s">
        <v>631</v>
      </c>
      <c r="L147" s="7" t="s">
        <v>24</v>
      </c>
      <c r="M147" s="7" t="s">
        <v>645</v>
      </c>
      <c r="N147" s="7" t="s">
        <v>411</v>
      </c>
      <c r="O147" s="41" t="s">
        <v>287</v>
      </c>
      <c r="P147" s="7"/>
      <c r="Q147" s="71"/>
    </row>
    <row r="148" spans="1:17" s="1" customFormat="1" ht="25.5">
      <c r="A148" s="52" t="s">
        <v>148</v>
      </c>
      <c r="B148" s="52" t="s">
        <v>675</v>
      </c>
      <c r="C148" s="7" t="s">
        <v>419</v>
      </c>
      <c r="D148" s="41" t="s">
        <v>629</v>
      </c>
      <c r="E148" s="21" t="s">
        <v>186</v>
      </c>
      <c r="F148" s="49" t="s">
        <v>312</v>
      </c>
      <c r="G148" s="7" t="s">
        <v>72</v>
      </c>
      <c r="H148" s="16" t="s">
        <v>614</v>
      </c>
      <c r="I148" s="16" t="s">
        <v>87</v>
      </c>
      <c r="J148" s="16"/>
      <c r="K148" s="7" t="s">
        <v>428</v>
      </c>
      <c r="L148" s="7" t="s">
        <v>650</v>
      </c>
      <c r="M148" s="7" t="s">
        <v>653</v>
      </c>
      <c r="N148" s="7"/>
      <c r="O148" s="41"/>
      <c r="P148" s="7"/>
      <c r="Q148" s="74"/>
    </row>
    <row r="149" spans="1:17" ht="38.25">
      <c r="A149" s="57" t="s">
        <v>148</v>
      </c>
      <c r="B149" s="52" t="s">
        <v>675</v>
      </c>
      <c r="C149" s="7" t="s">
        <v>546</v>
      </c>
      <c r="D149" s="8"/>
      <c r="E149" s="7" t="s">
        <v>186</v>
      </c>
      <c r="F149" s="47" t="s">
        <v>476</v>
      </c>
      <c r="G149" s="7" t="s">
        <v>72</v>
      </c>
      <c r="H149" s="13" t="s">
        <v>615</v>
      </c>
      <c r="I149" s="13" t="s">
        <v>824</v>
      </c>
      <c r="J149" s="14"/>
      <c r="K149" s="7" t="s">
        <v>643</v>
      </c>
      <c r="L149" s="7" t="s">
        <v>642</v>
      </c>
      <c r="M149" s="7" t="s">
        <v>30</v>
      </c>
      <c r="N149" s="7" t="s">
        <v>265</v>
      </c>
      <c r="O149" s="41" t="s">
        <v>266</v>
      </c>
      <c r="P149" s="7" t="s">
        <v>625</v>
      </c>
      <c r="Q149" s="71"/>
    </row>
    <row r="150" spans="1:17" ht="63.75">
      <c r="A150" s="52" t="s">
        <v>148</v>
      </c>
      <c r="B150" s="52" t="s">
        <v>411</v>
      </c>
      <c r="C150" s="7"/>
      <c r="D150" s="41"/>
      <c r="E150" s="24" t="s">
        <v>352</v>
      </c>
      <c r="F150" s="47" t="s">
        <v>685</v>
      </c>
      <c r="G150" s="7" t="s">
        <v>72</v>
      </c>
      <c r="H150" s="16" t="s">
        <v>616</v>
      </c>
      <c r="I150" s="16" t="s">
        <v>825</v>
      </c>
      <c r="J150" s="16"/>
      <c r="K150" s="7" t="s">
        <v>639</v>
      </c>
      <c r="L150" s="7" t="s">
        <v>553</v>
      </c>
      <c r="M150" s="7" t="s">
        <v>211</v>
      </c>
      <c r="N150" s="7" t="s">
        <v>64</v>
      </c>
      <c r="O150" s="41"/>
      <c r="P150" s="7" t="s">
        <v>626</v>
      </c>
      <c r="Q150" s="71"/>
    </row>
    <row r="151" spans="1:17" ht="76.5">
      <c r="A151" s="52" t="s">
        <v>148</v>
      </c>
      <c r="B151" s="52" t="s">
        <v>411</v>
      </c>
      <c r="C151" s="7"/>
      <c r="D151" s="41"/>
      <c r="E151" s="24" t="s">
        <v>352</v>
      </c>
      <c r="F151" s="47" t="s">
        <v>684</v>
      </c>
      <c r="G151" s="7" t="s">
        <v>72</v>
      </c>
      <c r="H151" s="59" t="s">
        <v>18</v>
      </c>
      <c r="I151" s="13" t="s">
        <v>826</v>
      </c>
      <c r="J151" s="14"/>
      <c r="K151" s="55" t="s">
        <v>636</v>
      </c>
      <c r="L151" s="55" t="s">
        <v>402</v>
      </c>
      <c r="M151" s="55" t="s">
        <v>545</v>
      </c>
      <c r="N151" s="64" t="s">
        <v>204</v>
      </c>
      <c r="O151" s="41"/>
      <c r="P151" s="7"/>
      <c r="Q151" s="71"/>
    </row>
    <row r="152" spans="1:17" ht="38.25">
      <c r="A152" s="52" t="s">
        <v>148</v>
      </c>
      <c r="B152" s="52" t="s">
        <v>413</v>
      </c>
      <c r="C152" s="7" t="s">
        <v>419</v>
      </c>
      <c r="D152" s="41" t="s">
        <v>417</v>
      </c>
      <c r="E152" s="25" t="s">
        <v>508</v>
      </c>
      <c r="F152" s="49" t="s">
        <v>445</v>
      </c>
      <c r="G152" s="23" t="s">
        <v>350</v>
      </c>
      <c r="H152" s="16" t="s">
        <v>617</v>
      </c>
      <c r="I152" s="16" t="s">
        <v>827</v>
      </c>
      <c r="J152" s="16"/>
      <c r="K152" s="7" t="s">
        <v>645</v>
      </c>
      <c r="L152" s="7" t="s">
        <v>537</v>
      </c>
      <c r="M152" s="7" t="s">
        <v>31</v>
      </c>
      <c r="N152" s="7" t="s">
        <v>528</v>
      </c>
      <c r="O152" s="41" t="s">
        <v>446</v>
      </c>
      <c r="P152" s="7" t="s">
        <v>625</v>
      </c>
      <c r="Q152" s="71"/>
    </row>
    <row r="153" spans="1:17" ht="25.5">
      <c r="A153" s="52" t="s">
        <v>148</v>
      </c>
      <c r="B153" s="57" t="s">
        <v>675</v>
      </c>
      <c r="C153" s="25" t="s">
        <v>419</v>
      </c>
      <c r="D153" s="43" t="s">
        <v>423</v>
      </c>
      <c r="E153" s="25" t="s">
        <v>206</v>
      </c>
      <c r="F153" s="49" t="s">
        <v>207</v>
      </c>
      <c r="G153" s="23" t="s">
        <v>351</v>
      </c>
      <c r="H153" s="15" t="s">
        <v>618</v>
      </c>
      <c r="I153" s="15" t="s">
        <v>828</v>
      </c>
      <c r="J153" s="14"/>
      <c r="K153" s="23" t="s">
        <v>632</v>
      </c>
      <c r="L153" s="23" t="s">
        <v>645</v>
      </c>
      <c r="M153" s="23" t="s">
        <v>538</v>
      </c>
      <c r="N153" s="23" t="s">
        <v>37</v>
      </c>
      <c r="O153" s="43" t="s">
        <v>208</v>
      </c>
      <c r="P153" s="23" t="s">
        <v>626</v>
      </c>
      <c r="Q153" s="71"/>
    </row>
    <row r="154" spans="1:17" s="1" customFormat="1" ht="63.75">
      <c r="A154" s="34" t="s">
        <v>148</v>
      </c>
      <c r="B154" s="52" t="s">
        <v>411</v>
      </c>
      <c r="C154" s="7" t="s">
        <v>426</v>
      </c>
      <c r="D154" s="41"/>
      <c r="E154" s="24" t="s">
        <v>212</v>
      </c>
      <c r="F154" s="47" t="s">
        <v>213</v>
      </c>
      <c r="G154" s="7" t="s">
        <v>572</v>
      </c>
      <c r="H154" s="7" t="s">
        <v>214</v>
      </c>
      <c r="I154" s="7" t="s">
        <v>215</v>
      </c>
      <c r="J154" s="16"/>
      <c r="K154" s="7" t="s">
        <v>402</v>
      </c>
      <c r="L154" s="7" t="s">
        <v>42</v>
      </c>
      <c r="M154" s="7" t="s">
        <v>216</v>
      </c>
      <c r="N154" s="7"/>
      <c r="O154" s="41"/>
      <c r="P154" s="7"/>
      <c r="Q154" s="74"/>
    </row>
    <row r="155" spans="1:17" s="1" customFormat="1" ht="25.5">
      <c r="A155" s="52" t="s">
        <v>148</v>
      </c>
      <c r="B155" s="34" t="s">
        <v>675</v>
      </c>
      <c r="C155" s="35" t="s">
        <v>416</v>
      </c>
      <c r="D155" s="42" t="s">
        <v>630</v>
      </c>
      <c r="E155" s="36" t="s">
        <v>723</v>
      </c>
      <c r="F155" s="48" t="s">
        <v>10</v>
      </c>
      <c r="G155" s="35" t="s">
        <v>232</v>
      </c>
      <c r="H155" s="35" t="s">
        <v>890</v>
      </c>
      <c r="I155" s="35" t="s">
        <v>829</v>
      </c>
      <c r="J155" s="35"/>
      <c r="K155" s="35" t="s">
        <v>636</v>
      </c>
      <c r="L155" s="35" t="s">
        <v>33</v>
      </c>
      <c r="M155" s="35" t="s">
        <v>648</v>
      </c>
      <c r="N155" s="35" t="s">
        <v>657</v>
      </c>
      <c r="O155" s="42" t="s">
        <v>247</v>
      </c>
      <c r="P155" s="35"/>
      <c r="Q155" s="74" t="s">
        <v>3</v>
      </c>
    </row>
    <row r="156" spans="1:17" s="1" customFormat="1" ht="38.25">
      <c r="A156" s="34" t="s">
        <v>148</v>
      </c>
      <c r="B156" s="57" t="s">
        <v>411</v>
      </c>
      <c r="C156" s="25" t="s">
        <v>401</v>
      </c>
      <c r="D156" s="44"/>
      <c r="E156" s="25" t="s">
        <v>182</v>
      </c>
      <c r="F156" s="49" t="s">
        <v>341</v>
      </c>
      <c r="G156" s="7" t="s">
        <v>72</v>
      </c>
      <c r="H156" s="59" t="s">
        <v>619</v>
      </c>
      <c r="I156" s="15" t="s">
        <v>830</v>
      </c>
      <c r="J156" s="65"/>
      <c r="K156" s="22" t="s">
        <v>642</v>
      </c>
      <c r="L156" s="23" t="s">
        <v>648</v>
      </c>
      <c r="M156" s="23" t="s">
        <v>36</v>
      </c>
      <c r="N156" s="23" t="s">
        <v>657</v>
      </c>
      <c r="O156" s="45" t="s">
        <v>49</v>
      </c>
      <c r="P156" s="23" t="s">
        <v>626</v>
      </c>
      <c r="Q156" s="74"/>
    </row>
    <row r="157" spans="1:17" s="1" customFormat="1" ht="63.75">
      <c r="A157" s="52" t="s">
        <v>148</v>
      </c>
      <c r="B157" s="52" t="s">
        <v>411</v>
      </c>
      <c r="C157" s="25"/>
      <c r="D157" s="45"/>
      <c r="E157" s="24" t="s">
        <v>223</v>
      </c>
      <c r="F157" s="47" t="s">
        <v>224</v>
      </c>
      <c r="G157" s="7" t="s">
        <v>520</v>
      </c>
      <c r="H157" s="7" t="s">
        <v>225</v>
      </c>
      <c r="I157" s="7" t="s">
        <v>226</v>
      </c>
      <c r="J157" s="28"/>
      <c r="K157" s="7" t="s">
        <v>537</v>
      </c>
      <c r="L157" s="7" t="s">
        <v>27</v>
      </c>
      <c r="M157" s="7" t="s">
        <v>270</v>
      </c>
      <c r="N157" s="25"/>
      <c r="O157" s="46"/>
      <c r="P157" s="25"/>
      <c r="Q157" s="74"/>
    </row>
    <row r="158" spans="1:17" s="1" customFormat="1" ht="89.25">
      <c r="A158" s="52" t="s">
        <v>148</v>
      </c>
      <c r="B158" s="52" t="s">
        <v>411</v>
      </c>
      <c r="C158" s="7"/>
      <c r="D158" s="41"/>
      <c r="E158" s="24" t="s">
        <v>227</v>
      </c>
      <c r="F158" s="47" t="s">
        <v>228</v>
      </c>
      <c r="G158" s="7" t="s">
        <v>229</v>
      </c>
      <c r="H158" s="7" t="s">
        <v>100</v>
      </c>
      <c r="I158" s="7" t="s">
        <v>354</v>
      </c>
      <c r="J158" s="10" t="s">
        <v>355</v>
      </c>
      <c r="K158" s="7" t="s">
        <v>535</v>
      </c>
      <c r="L158" s="7" t="s">
        <v>532</v>
      </c>
      <c r="M158" s="7" t="s">
        <v>23</v>
      </c>
      <c r="N158" s="7" t="s">
        <v>543</v>
      </c>
      <c r="O158" s="41" t="s">
        <v>533</v>
      </c>
      <c r="P158" s="7"/>
      <c r="Q158" s="74"/>
    </row>
    <row r="159" spans="1:17" ht="25.5">
      <c r="A159" s="52" t="s">
        <v>148</v>
      </c>
      <c r="B159" s="52" t="s">
        <v>675</v>
      </c>
      <c r="C159" s="7" t="s">
        <v>426</v>
      </c>
      <c r="D159" s="41"/>
      <c r="E159" s="24" t="s">
        <v>470</v>
      </c>
      <c r="F159" s="47" t="s">
        <v>951</v>
      </c>
      <c r="G159" s="7" t="s">
        <v>572</v>
      </c>
      <c r="H159" s="16" t="s">
        <v>772</v>
      </c>
      <c r="I159" s="16" t="s">
        <v>831</v>
      </c>
      <c r="J159" s="16"/>
      <c r="K159" s="7" t="s">
        <v>639</v>
      </c>
      <c r="L159" s="7" t="s">
        <v>531</v>
      </c>
      <c r="M159" s="7" t="s">
        <v>648</v>
      </c>
      <c r="N159" s="7"/>
      <c r="O159" s="41"/>
      <c r="P159" s="7"/>
      <c r="Q159" s="71"/>
    </row>
    <row r="160" spans="1:17" s="1" customFormat="1" ht="38.25">
      <c r="A160" s="52" t="s">
        <v>148</v>
      </c>
      <c r="B160" s="52" t="s">
        <v>204</v>
      </c>
      <c r="C160" s="7" t="s">
        <v>425</v>
      </c>
      <c r="D160" s="41"/>
      <c r="E160" s="7" t="s">
        <v>123</v>
      </c>
      <c r="F160" s="47" t="s">
        <v>256</v>
      </c>
      <c r="G160" s="7" t="s">
        <v>672</v>
      </c>
      <c r="H160" s="7" t="s">
        <v>773</v>
      </c>
      <c r="I160" s="7" t="s">
        <v>891</v>
      </c>
      <c r="J160" s="10"/>
      <c r="K160" s="7" t="s">
        <v>541</v>
      </c>
      <c r="L160" s="7" t="s">
        <v>655</v>
      </c>
      <c r="M160" s="7" t="s">
        <v>33</v>
      </c>
      <c r="N160" s="7" t="s">
        <v>51</v>
      </c>
      <c r="O160" s="53"/>
      <c r="P160" s="7"/>
      <c r="Q160" s="74"/>
    </row>
    <row r="161" spans="1:17" ht="51">
      <c r="A161" s="52" t="s">
        <v>148</v>
      </c>
      <c r="B161" s="52" t="s">
        <v>412</v>
      </c>
      <c r="C161" s="7" t="s">
        <v>627</v>
      </c>
      <c r="D161" s="41"/>
      <c r="E161" s="7" t="s">
        <v>376</v>
      </c>
      <c r="F161" s="8" t="s">
        <v>377</v>
      </c>
      <c r="G161" s="7" t="s">
        <v>370</v>
      </c>
      <c r="H161" s="7" t="s">
        <v>892</v>
      </c>
      <c r="I161" s="7" t="s">
        <v>893</v>
      </c>
      <c r="J161" s="7"/>
      <c r="K161" s="7" t="s">
        <v>402</v>
      </c>
      <c r="L161" s="7" t="s">
        <v>30</v>
      </c>
      <c r="M161" s="7" t="s">
        <v>378</v>
      </c>
      <c r="N161" s="7"/>
      <c r="O161" s="46"/>
      <c r="P161" s="7" t="s">
        <v>625</v>
      </c>
      <c r="Q161" s="71"/>
    </row>
    <row r="162" spans="1:17" s="1" customFormat="1" ht="76.5">
      <c r="A162" s="52" t="s">
        <v>148</v>
      </c>
      <c r="B162" s="52" t="s">
        <v>675</v>
      </c>
      <c r="C162" s="7" t="s">
        <v>421</v>
      </c>
      <c r="D162" s="41" t="s">
        <v>422</v>
      </c>
      <c r="E162" s="7" t="s">
        <v>180</v>
      </c>
      <c r="F162" s="47" t="s">
        <v>150</v>
      </c>
      <c r="G162" s="7" t="s">
        <v>72</v>
      </c>
      <c r="H162" s="16" t="s">
        <v>774</v>
      </c>
      <c r="I162" s="16" t="s">
        <v>832</v>
      </c>
      <c r="J162" s="14"/>
      <c r="K162" s="7" t="s">
        <v>537</v>
      </c>
      <c r="L162" s="7" t="s">
        <v>654</v>
      </c>
      <c r="M162" s="7" t="s">
        <v>638</v>
      </c>
      <c r="N162" s="7" t="s">
        <v>233</v>
      </c>
      <c r="O162" s="41" t="s">
        <v>545</v>
      </c>
      <c r="P162" s="7" t="s">
        <v>626</v>
      </c>
      <c r="Q162" s="74"/>
    </row>
  </sheetData>
  <sheetProtection/>
  <hyperlinks>
    <hyperlink ref="F81" r:id="rId1" display="Romeo@Juliette"/>
  </hyperlinks>
  <printOptions horizontalCentered="1" verticalCentered="1"/>
  <pageMargins left="0.2362204724409449" right="0.2362204724409449" top="0.7480314960629921" bottom="0.7480314960629921" header="0.31496062992125984" footer="0.31496062992125984"/>
  <pageSetup fitToHeight="0" fitToWidth="1" horizontalDpi="600" verticalDpi="600" orientation="landscape" paperSize="8" scale="59" r:id="rId2"/>
</worksheet>
</file>

<file path=xl/worksheets/sheet2.xml><?xml version="1.0" encoding="utf-8"?>
<worksheet xmlns="http://schemas.openxmlformats.org/spreadsheetml/2006/main" xmlns:r="http://schemas.openxmlformats.org/officeDocument/2006/relationships">
  <dimension ref="A2:G12"/>
  <sheetViews>
    <sheetView zoomScalePageLayoutView="0" workbookViewId="0" topLeftCell="A1">
      <selection activeCell="E22" sqref="E22"/>
    </sheetView>
  </sheetViews>
  <sheetFormatPr defaultColWidth="12" defaultRowHeight="12.75"/>
  <cols>
    <col min="1" max="7" width="20.83203125" style="31" customWidth="1"/>
  </cols>
  <sheetData>
    <row r="2" spans="1:7" ht="23.25">
      <c r="A2" s="77" t="s">
        <v>839</v>
      </c>
      <c r="B2" s="77"/>
      <c r="C2" s="77"/>
      <c r="D2" s="77"/>
      <c r="E2" s="77"/>
      <c r="F2" s="77"/>
      <c r="G2" s="77"/>
    </row>
    <row r="3" spans="1:7" ht="23.25">
      <c r="A3" s="32" t="s">
        <v>397</v>
      </c>
      <c r="B3" s="32" t="s">
        <v>148</v>
      </c>
      <c r="C3" s="32" t="s">
        <v>149</v>
      </c>
      <c r="D3" s="32" t="s">
        <v>147</v>
      </c>
      <c r="E3" s="32" t="s">
        <v>146</v>
      </c>
      <c r="F3" s="32" t="s">
        <v>119</v>
      </c>
      <c r="G3" s="33" t="s">
        <v>120</v>
      </c>
    </row>
    <row r="4" spans="1:7" ht="23.25">
      <c r="A4" s="32">
        <f>COUNTIF(Total!A2:A162,"CM2-6e")</f>
        <v>28</v>
      </c>
      <c r="B4" s="32">
        <f>COUNTIF(Total!A2:A162,"6e")</f>
        <v>133</v>
      </c>
      <c r="C4" s="32">
        <f>COUNTIF(Total!A2:A162,"5e")</f>
        <v>0</v>
      </c>
      <c r="D4" s="32">
        <f>COUNTIF(Total!A2:A162,"4e")</f>
        <v>0</v>
      </c>
      <c r="E4" s="32">
        <f>COUNTIF(Total!A2:A162,"3e")</f>
        <v>0</v>
      </c>
      <c r="F4" s="32">
        <f>COUNTIF(Total!A2:A162," 3e-2e")</f>
        <v>0</v>
      </c>
      <c r="G4" s="32">
        <f>SUM(A4:F4)</f>
        <v>161</v>
      </c>
    </row>
    <row r="10" spans="1:3" ht="12.75">
      <c r="A10" t="s">
        <v>840</v>
      </c>
      <c r="B10"/>
      <c r="C10"/>
    </row>
    <row r="11" spans="1:3" ht="63.75" customHeight="1">
      <c r="A11" s="78" t="s">
        <v>379</v>
      </c>
      <c r="B11" s="78"/>
      <c r="C11" s="78"/>
    </row>
    <row r="12" spans="1:3" ht="12.75">
      <c r="A12" s="79" t="s">
        <v>841</v>
      </c>
      <c r="B12" s="79"/>
      <c r="C12" s="79"/>
    </row>
  </sheetData>
  <sheetProtection/>
  <mergeCells count="3">
    <mergeCell ref="A2:G2"/>
    <mergeCell ref="A11:C11"/>
    <mergeCell ref="A12:C12"/>
  </mergeCells>
  <printOptions/>
  <pageMargins left="0.75" right="0.75" top="1" bottom="1" header="0.4921259845" footer="0.492125984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Liste des livres</dc:title>
  <dc:subject/>
  <dc:creator>DGESCO A1-2</dc:creator>
  <cp:keywords/>
  <dc:description/>
  <cp:lastModifiedBy>cferry</cp:lastModifiedBy>
  <cp:lastPrinted>2015-07-03T07:34:52Z</cp:lastPrinted>
  <dcterms:created xsi:type="dcterms:W3CDTF">2012-01-17T08:15:16Z</dcterms:created>
  <dcterms:modified xsi:type="dcterms:W3CDTF">2015-03-25T14:21:25Z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